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 firstSheet="1" activeTab="7"/>
  </bookViews>
  <sheets>
    <sheet name="Математика" sheetId="1" r:id="rId1"/>
    <sheet name="Биология" sheetId="2" r:id="rId2"/>
    <sheet name="Инф" sheetId="3" r:id="rId3"/>
    <sheet name="История" sheetId="4" r:id="rId4"/>
    <sheet name="Анг" sheetId="5" r:id="rId5"/>
    <sheet name="Геогр" sheetId="6" r:id="rId6"/>
    <sheet name="Русс" sheetId="7" r:id="rId7"/>
    <sheet name="Общ" sheetId="8" r:id="rId8"/>
    <sheet name="Физика" sheetId="9" r:id="rId9"/>
    <sheet name="Химия" sheetId="10" r:id="rId10"/>
    <sheet name="печать" sheetId="11" r:id="rId11"/>
  </sheets>
  <definedNames>
    <definedName name="_xlnm._FilterDatabase" localSheetId="0" hidden="1">Математика!$B$4:$AL$55</definedName>
  </definedNames>
  <calcPr calcId="144525"/>
</workbook>
</file>

<file path=xl/calcChain.xml><?xml version="1.0" encoding="utf-8"?>
<calcChain xmlns="http://schemas.openxmlformats.org/spreadsheetml/2006/main">
  <c r="E61" i="7" l="1"/>
  <c r="F61" i="7"/>
  <c r="E62" i="7"/>
  <c r="F62" i="7"/>
  <c r="E63" i="7"/>
  <c r="F63" i="7"/>
  <c r="D62" i="7"/>
  <c r="C62" i="7" s="1"/>
  <c r="D63" i="7"/>
  <c r="C63" i="7" s="1"/>
  <c r="D61" i="7"/>
  <c r="C61" i="7" s="1"/>
  <c r="C64" i="7" s="1"/>
  <c r="F64" i="7" l="1"/>
  <c r="G61" i="7"/>
  <c r="G63" i="7"/>
  <c r="K61" i="7"/>
  <c r="K63" i="7"/>
  <c r="E64" i="7"/>
  <c r="G62" i="7"/>
  <c r="K62" i="7"/>
  <c r="D64" i="7"/>
  <c r="K64" i="7" l="1"/>
  <c r="G64" i="7"/>
</calcChain>
</file>

<file path=xl/sharedStrings.xml><?xml version="1.0" encoding="utf-8"?>
<sst xmlns="http://schemas.openxmlformats.org/spreadsheetml/2006/main" count="1490" uniqueCount="286">
  <si>
    <t>Итоги ГИА по математике
2013</t>
  </si>
  <si>
    <t>Фамилия</t>
  </si>
  <si>
    <t>Имя</t>
  </si>
  <si>
    <t>Отчество</t>
  </si>
  <si>
    <t>Документ_серия</t>
  </si>
  <si>
    <t>Документ_номер</t>
  </si>
  <si>
    <t>Вариант</t>
  </si>
  <si>
    <t>Отметка</t>
  </si>
  <si>
    <t>Перв. балл</t>
  </si>
  <si>
    <t>Алгебра</t>
  </si>
  <si>
    <t>Геометрия</t>
  </si>
  <si>
    <t>Реал.мат</t>
  </si>
  <si>
    <t>1.В01</t>
  </si>
  <si>
    <t>2.A01</t>
  </si>
  <si>
    <t>3.A02</t>
  </si>
  <si>
    <t>4.В02</t>
  </si>
  <si>
    <t>5.В03</t>
  </si>
  <si>
    <t>6.В04</t>
  </si>
  <si>
    <t>7.В05</t>
  </si>
  <si>
    <t>8.A03</t>
  </si>
  <si>
    <t>9.В06</t>
  </si>
  <si>
    <t>10.В07</t>
  </si>
  <si>
    <t>11.В08</t>
  </si>
  <si>
    <t>12.В09</t>
  </si>
  <si>
    <t>13.В10</t>
  </si>
  <si>
    <t>14.A04</t>
  </si>
  <si>
    <t>15.В11</t>
  </si>
  <si>
    <t>16.В12</t>
  </si>
  <si>
    <t>17.В13</t>
  </si>
  <si>
    <t>18.В14</t>
  </si>
  <si>
    <t>19.В15</t>
  </si>
  <si>
    <t>20.В16</t>
  </si>
  <si>
    <t>С01</t>
  </si>
  <si>
    <t>С02</t>
  </si>
  <si>
    <t>С03</t>
  </si>
  <si>
    <t>С04</t>
  </si>
  <si>
    <t>С05</t>
  </si>
  <si>
    <t>С06</t>
  </si>
  <si>
    <t>пискунов</t>
  </si>
  <si>
    <t>виталий</t>
  </si>
  <si>
    <t>андреевич</t>
  </si>
  <si>
    <t>х</t>
  </si>
  <si>
    <t>купчинская</t>
  </si>
  <si>
    <t>полина</t>
  </si>
  <si>
    <t>александровна</t>
  </si>
  <si>
    <t>моногошева</t>
  </si>
  <si>
    <t>светлана</t>
  </si>
  <si>
    <t>юрьевна</t>
  </si>
  <si>
    <t>ирина</t>
  </si>
  <si>
    <t>дудкина</t>
  </si>
  <si>
    <t>татьяна</t>
  </si>
  <si>
    <t>имаева</t>
  </si>
  <si>
    <t>яна</t>
  </si>
  <si>
    <t>халимовна</t>
  </si>
  <si>
    <t>бардокин</t>
  </si>
  <si>
    <t>дмитрий</t>
  </si>
  <si>
    <t>александрович</t>
  </si>
  <si>
    <t>ерофеев</t>
  </si>
  <si>
    <t>владислав</t>
  </si>
  <si>
    <t>константинович</t>
  </si>
  <si>
    <t>танц</t>
  </si>
  <si>
    <t>хлопков</t>
  </si>
  <si>
    <t>юрий</t>
  </si>
  <si>
    <t>витальевич</t>
  </si>
  <si>
    <t>юрченко</t>
  </si>
  <si>
    <t>анастасия</t>
  </si>
  <si>
    <t>сергеевна</t>
  </si>
  <si>
    <t>итс</t>
  </si>
  <si>
    <t>эдуард</t>
  </si>
  <si>
    <t>борисович</t>
  </si>
  <si>
    <t>катерухина</t>
  </si>
  <si>
    <t>сподаренко</t>
  </si>
  <si>
    <t>евгений</t>
  </si>
  <si>
    <t>валерьевич</t>
  </si>
  <si>
    <t>козлов</t>
  </si>
  <si>
    <t>алексей</t>
  </si>
  <si>
    <t>викторович</t>
  </si>
  <si>
    <t>шипкова</t>
  </si>
  <si>
    <t>анна</t>
  </si>
  <si>
    <t>валерьевна</t>
  </si>
  <si>
    <t>докиенко</t>
  </si>
  <si>
    <t>наталья</t>
  </si>
  <si>
    <t>вячеславовна</t>
  </si>
  <si>
    <t>пятакова</t>
  </si>
  <si>
    <t>ангелина</t>
  </si>
  <si>
    <t>андреевна</t>
  </si>
  <si>
    <t>мельникова</t>
  </si>
  <si>
    <t>александра</t>
  </si>
  <si>
    <t>лашманкина</t>
  </si>
  <si>
    <t>федина</t>
  </si>
  <si>
    <t>елена</t>
  </si>
  <si>
    <t>владимировна</t>
  </si>
  <si>
    <t>сабиров</t>
  </si>
  <si>
    <t>данил</t>
  </si>
  <si>
    <t>рамилович</t>
  </si>
  <si>
    <t>ильин</t>
  </si>
  <si>
    <t>алексеевич</t>
  </si>
  <si>
    <t>вепренцова</t>
  </si>
  <si>
    <t>первухина</t>
  </si>
  <si>
    <t>екатерина</t>
  </si>
  <si>
    <t>алексеевна</t>
  </si>
  <si>
    <t>крупнов</t>
  </si>
  <si>
    <t>антон</t>
  </si>
  <si>
    <t>гальчина</t>
  </si>
  <si>
    <t>антонина</t>
  </si>
  <si>
    <t>белов</t>
  </si>
  <si>
    <t>владимирович</t>
  </si>
  <si>
    <t>бардеев</t>
  </si>
  <si>
    <t>набатчиков</t>
  </si>
  <si>
    <t>ефим</t>
  </si>
  <si>
    <t>евгеньевич</t>
  </si>
  <si>
    <t>киприянова</t>
  </si>
  <si>
    <t>олеговна</t>
  </si>
  <si>
    <t>иванов</t>
  </si>
  <si>
    <t>егор</t>
  </si>
  <si>
    <t>олегович</t>
  </si>
  <si>
    <t>хрущева</t>
  </si>
  <si>
    <t>дарья</t>
  </si>
  <si>
    <t>дмитриевна</t>
  </si>
  <si>
    <t>молодцова</t>
  </si>
  <si>
    <t>юлия</t>
  </si>
  <si>
    <t>евгеньевна</t>
  </si>
  <si>
    <t>васылева</t>
  </si>
  <si>
    <t>кристина</t>
  </si>
  <si>
    <t>викторовна</t>
  </si>
  <si>
    <t>акулич</t>
  </si>
  <si>
    <t>савелий</t>
  </si>
  <si>
    <t>геннадьевич</t>
  </si>
  <si>
    <t>мухамадеева</t>
  </si>
  <si>
    <t>алия</t>
  </si>
  <si>
    <t>эдуардовна</t>
  </si>
  <si>
    <t>колокольцева</t>
  </si>
  <si>
    <t>чекменева</t>
  </si>
  <si>
    <t>константиновна</t>
  </si>
  <si>
    <t>лебедев</t>
  </si>
  <si>
    <t>игоревич</t>
  </si>
  <si>
    <t>пугачёв</t>
  </si>
  <si>
    <t>никита</t>
  </si>
  <si>
    <t>орлова</t>
  </si>
  <si>
    <t>карев</t>
  </si>
  <si>
    <t>иван</t>
  </si>
  <si>
    <t>егорова</t>
  </si>
  <si>
    <t>метелкина</t>
  </si>
  <si>
    <t>мосейкина</t>
  </si>
  <si>
    <t>марина</t>
  </si>
  <si>
    <t>федоровна</t>
  </si>
  <si>
    <t>наводкина</t>
  </si>
  <si>
    <t>анжелика</t>
  </si>
  <si>
    <t>брыкова</t>
  </si>
  <si>
    <t>николаевна</t>
  </si>
  <si>
    <t>никитин</t>
  </si>
  <si>
    <t>андрей</t>
  </si>
  <si>
    <t>богер</t>
  </si>
  <si>
    <t>луиза</t>
  </si>
  <si>
    <t>таркова</t>
  </si>
  <si>
    <t>евгения</t>
  </si>
  <si>
    <t>9а</t>
  </si>
  <si>
    <t>Уст.С07</t>
  </si>
  <si>
    <t>Уст.С06</t>
  </si>
  <si>
    <t>Уст.С05</t>
  </si>
  <si>
    <t>Уст.С04</t>
  </si>
  <si>
    <t>Уст.С03</t>
  </si>
  <si>
    <t>Уст.С02</t>
  </si>
  <si>
    <t>Уст.С01</t>
  </si>
  <si>
    <t>B18</t>
  </si>
  <si>
    <t>B17</t>
  </si>
  <si>
    <t>B16</t>
  </si>
  <si>
    <t>B15</t>
  </si>
  <si>
    <t>B14</t>
  </si>
  <si>
    <t>B13</t>
  </si>
  <si>
    <t>B12</t>
  </si>
  <si>
    <t>B11</t>
  </si>
  <si>
    <t>B10</t>
  </si>
  <si>
    <t>B09</t>
  </si>
  <si>
    <t>B08</t>
  </si>
  <si>
    <t>B07</t>
  </si>
  <si>
    <t>B06</t>
  </si>
  <si>
    <t>В05</t>
  </si>
  <si>
    <t>В04</t>
  </si>
  <si>
    <t>В03</t>
  </si>
  <si>
    <t>В02</t>
  </si>
  <si>
    <t>В01</t>
  </si>
  <si>
    <t>A14</t>
  </si>
  <si>
    <t>A13</t>
  </si>
  <si>
    <t>A12</t>
  </si>
  <si>
    <t>A11</t>
  </si>
  <si>
    <t>A10</t>
  </si>
  <si>
    <t>A09</t>
  </si>
  <si>
    <t>A08</t>
  </si>
  <si>
    <t>A07</t>
  </si>
  <si>
    <t>A06</t>
  </si>
  <si>
    <t>A05</t>
  </si>
  <si>
    <t>A04</t>
  </si>
  <si>
    <t>A03</t>
  </si>
  <si>
    <t>A02</t>
  </si>
  <si>
    <t>A01</t>
  </si>
  <si>
    <t>Кл.</t>
  </si>
  <si>
    <t>англ. язык</t>
  </si>
  <si>
    <t>Результаты ГИА-9</t>
  </si>
  <si>
    <t>9в</t>
  </si>
  <si>
    <t>мухин</t>
  </si>
  <si>
    <t>капчинская</t>
  </si>
  <si>
    <t>В08</t>
  </si>
  <si>
    <t>В07</t>
  </si>
  <si>
    <t>В06</t>
  </si>
  <si>
    <t>A22</t>
  </si>
  <si>
    <t>A21</t>
  </si>
  <si>
    <t>A20</t>
  </si>
  <si>
    <t>A19</t>
  </si>
  <si>
    <t>A18</t>
  </si>
  <si>
    <t>A17</t>
  </si>
  <si>
    <t>A16</t>
  </si>
  <si>
    <t>A15</t>
  </si>
  <si>
    <t>история</t>
  </si>
  <si>
    <t>В12</t>
  </si>
  <si>
    <t>В11</t>
  </si>
  <si>
    <t>В10</t>
  </si>
  <si>
    <t>В09</t>
  </si>
  <si>
    <t>Информатика</t>
  </si>
  <si>
    <t>колокольцова</t>
  </si>
  <si>
    <t>A24</t>
  </si>
  <si>
    <t>A23</t>
  </si>
  <si>
    <t>биология</t>
  </si>
  <si>
    <t>1.A01</t>
  </si>
  <si>
    <t>2.A02</t>
  </si>
  <si>
    <t>3.A03</t>
  </si>
  <si>
    <t>4.A04</t>
  </si>
  <si>
    <t>5.A05</t>
  </si>
  <si>
    <t>6.A06</t>
  </si>
  <si>
    <t>7.A07</t>
  </si>
  <si>
    <t>8.В01</t>
  </si>
  <si>
    <t>9.A08</t>
  </si>
  <si>
    <t>10.A09</t>
  </si>
  <si>
    <t>11.A10</t>
  </si>
  <si>
    <t>12.A11</t>
  </si>
  <si>
    <t>13.A12</t>
  </si>
  <si>
    <t>15.A13</t>
  </si>
  <si>
    <t>16.В02</t>
  </si>
  <si>
    <t>17.В03</t>
  </si>
  <si>
    <t>18.В04</t>
  </si>
  <si>
    <t>19.В05</t>
  </si>
  <si>
    <t>21.A14</t>
  </si>
  <si>
    <t>22.A15</t>
  </si>
  <si>
    <t>24.В0б</t>
  </si>
  <si>
    <t>25.В07</t>
  </si>
  <si>
    <t>26.В08</t>
  </si>
  <si>
    <t>27.A16</t>
  </si>
  <si>
    <t>28.A17</t>
  </si>
  <si>
    <t>29.A18</t>
  </si>
  <si>
    <t>30.В09</t>
  </si>
  <si>
    <t>география</t>
  </si>
  <si>
    <t>9б</t>
  </si>
  <si>
    <t>Кл</t>
  </si>
  <si>
    <t>Отмет-ка</t>
  </si>
  <si>
    <t>Класс</t>
  </si>
  <si>
    <t>Сумма за ГК</t>
  </si>
  <si>
    <t>С07</t>
  </si>
  <si>
    <t>С08</t>
  </si>
  <si>
    <t>С09</t>
  </si>
  <si>
    <t>С10</t>
  </si>
  <si>
    <t>С11</t>
  </si>
  <si>
    <t>С12</t>
  </si>
  <si>
    <t>шимкова</t>
  </si>
  <si>
    <t>манц</t>
  </si>
  <si>
    <t>кувшинова</t>
  </si>
  <si>
    <t>пугачев</t>
  </si>
  <si>
    <t>долгополова</t>
  </si>
  <si>
    <t>маргарита</t>
  </si>
  <si>
    <t>вепренцева</t>
  </si>
  <si>
    <t>смолина</t>
  </si>
  <si>
    <t>9В</t>
  </si>
  <si>
    <t>9А</t>
  </si>
  <si>
    <t>9Б</t>
  </si>
  <si>
    <t>русский язык</t>
  </si>
  <si>
    <t>Всего</t>
  </si>
  <si>
    <t>Кач.</t>
  </si>
  <si>
    <t>Общ.</t>
  </si>
  <si>
    <t>класс</t>
  </si>
  <si>
    <t>хрущёва</t>
  </si>
  <si>
    <t>обществознание</t>
  </si>
  <si>
    <t>B01</t>
  </si>
  <si>
    <t>B02</t>
  </si>
  <si>
    <t>B03</t>
  </si>
  <si>
    <t>B04</t>
  </si>
  <si>
    <t>химия</t>
  </si>
  <si>
    <t>физика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</si>
</sst>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 applyAlignment="1">
      <alignment horizontal="center" textRotation="9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top"/>
    </xf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4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0" xfId="0" applyAlignment="1">
      <alignment textRotation="90"/>
    </xf>
    <xf numFmtId="0" fontId="1" fillId="0" borderId="6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3" fillId="0" borderId="6" xfId="0" applyFont="1" applyBorder="1"/>
    <xf numFmtId="0" fontId="3" fillId="0" borderId="6" xfId="0" applyFont="1" applyBorder="1" applyAlignment="1">
      <alignment textRotation="90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3" fillId="0" borderId="0" xfId="0" applyFont="1" applyAlignment="1">
      <alignment textRotation="90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6" xfId="0" applyFont="1" applyBorder="1" applyAlignment="1">
      <alignment textRotation="90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wrapText="1"/>
    </xf>
    <xf numFmtId="0" fontId="1" fillId="0" borderId="6" xfId="0" applyFon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 wrapText="1"/>
    </xf>
    <xf numFmtId="9" fontId="0" fillId="0" borderId="6" xfId="1" applyFont="1" applyBorder="1" applyAlignment="1">
      <alignment horizontal="center"/>
    </xf>
    <xf numFmtId="9" fontId="1" fillId="0" borderId="6" xfId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textRotation="90"/>
    </xf>
    <xf numFmtId="0" fontId="0" fillId="0" borderId="6" xfId="0" applyBorder="1" applyAlignment="1">
      <alignment wrapText="1"/>
    </xf>
    <xf numFmtId="0" fontId="4" fillId="0" borderId="6" xfId="0" applyFont="1" applyBorder="1" applyAlignment="1">
      <alignment horizontal="center" textRotation="90" wrapText="1"/>
    </xf>
    <xf numFmtId="0" fontId="9" fillId="0" borderId="0" xfId="0" applyFont="1"/>
    <xf numFmtId="0" fontId="0" fillId="0" borderId="6" xfId="0" applyBorder="1" applyAlignment="1">
      <alignment vertical="top"/>
    </xf>
    <xf numFmtId="0" fontId="4" fillId="0" borderId="6" xfId="0" applyFont="1" applyBorder="1" applyAlignment="1">
      <alignment horizontal="center" vertical="top" wrapText="1"/>
    </xf>
    <xf numFmtId="0" fontId="10" fillId="0" borderId="0" xfId="0" applyFont="1"/>
    <xf numFmtId="0" fontId="8" fillId="0" borderId="6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left"/>
    </xf>
    <xf numFmtId="0" fontId="11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2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topLeftCell="A2" zoomScale="110" zoomScaleNormal="110" workbookViewId="0">
      <pane xSplit="2" ySplit="3" topLeftCell="C26" activePane="bottomRight" state="frozen"/>
      <selection activeCell="A2" sqref="A2"/>
      <selection pane="topRight" activeCell="B2" sqref="B2"/>
      <selection pane="bottomLeft" activeCell="A5" sqref="A5"/>
      <selection pane="bottomRight" activeCell="A4" sqref="A4:L19"/>
    </sheetView>
  </sheetViews>
  <sheetFormatPr defaultRowHeight="15" x14ac:dyDescent="0.25"/>
  <cols>
    <col min="2" max="2" width="14.140625" bestFit="1" customWidth="1"/>
    <col min="3" max="3" width="11.28515625" customWidth="1"/>
    <col min="4" max="7" width="0" hidden="1" customWidth="1"/>
    <col min="8" max="8" width="3.7109375" bestFit="1" customWidth="1"/>
    <col min="9" max="9" width="6.140625" bestFit="1" customWidth="1"/>
    <col min="10" max="38" width="2.85546875" style="16" customWidth="1"/>
  </cols>
  <sheetData>
    <row r="1" spans="1:38" ht="30.75" customHeight="1" x14ac:dyDescent="0.25">
      <c r="B1" s="62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</row>
    <row r="2" spans="1:38" ht="22.5" customHeight="1" x14ac:dyDescent="0.25">
      <c r="B2" s="64">
        <v>41422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4" spans="1:38" ht="78.75" customHeight="1" thickBot="1" x14ac:dyDescent="0.3">
      <c r="A4" t="s">
        <v>277</v>
      </c>
      <c r="B4" s="17" t="s">
        <v>1</v>
      </c>
      <c r="C4" s="17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48" t="s">
        <v>7</v>
      </c>
      <c r="I4" s="4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9" t="s">
        <v>34</v>
      </c>
      <c r="AJ4" s="9" t="s">
        <v>35</v>
      </c>
      <c r="AK4" s="9" t="s">
        <v>36</v>
      </c>
      <c r="AL4" s="9" t="s">
        <v>37</v>
      </c>
    </row>
    <row r="5" spans="1:38" x14ac:dyDescent="0.25">
      <c r="A5" t="s">
        <v>156</v>
      </c>
      <c r="B5" s="3" t="s">
        <v>45</v>
      </c>
      <c r="C5" s="4" t="s">
        <v>46</v>
      </c>
      <c r="D5" s="4" t="s">
        <v>47</v>
      </c>
      <c r="E5" s="4">
        <v>3210</v>
      </c>
      <c r="F5" s="4">
        <v>976040</v>
      </c>
      <c r="G5" s="4">
        <v>1311</v>
      </c>
      <c r="H5" s="4">
        <v>5</v>
      </c>
      <c r="I5" s="4">
        <v>31</v>
      </c>
      <c r="J5" s="10">
        <v>15</v>
      </c>
      <c r="K5" s="10">
        <v>9</v>
      </c>
      <c r="L5" s="10">
        <v>7</v>
      </c>
      <c r="M5" s="10">
        <v>1</v>
      </c>
      <c r="N5" s="10">
        <v>1</v>
      </c>
      <c r="O5" s="10">
        <v>1</v>
      </c>
      <c r="P5" s="10">
        <v>1</v>
      </c>
      <c r="Q5" s="10">
        <v>1</v>
      </c>
      <c r="R5" s="10">
        <v>1</v>
      </c>
      <c r="S5" s="10">
        <v>1</v>
      </c>
      <c r="T5" s="10">
        <v>1</v>
      </c>
      <c r="U5" s="10">
        <v>1</v>
      </c>
      <c r="V5" s="10">
        <v>1</v>
      </c>
      <c r="W5" s="10">
        <v>1</v>
      </c>
      <c r="X5" s="10">
        <v>1</v>
      </c>
      <c r="Y5" s="10">
        <v>1</v>
      </c>
      <c r="Z5" s="10">
        <v>1</v>
      </c>
      <c r="AA5" s="10">
        <v>1</v>
      </c>
      <c r="AB5" s="10">
        <v>1</v>
      </c>
      <c r="AC5" s="10">
        <v>1</v>
      </c>
      <c r="AD5" s="10">
        <v>1</v>
      </c>
      <c r="AE5" s="10">
        <v>1</v>
      </c>
      <c r="AF5" s="10">
        <v>1</v>
      </c>
      <c r="AG5" s="10">
        <v>1</v>
      </c>
      <c r="AH5" s="10">
        <v>2</v>
      </c>
      <c r="AI5" s="10">
        <v>4</v>
      </c>
      <c r="AJ5" s="10">
        <v>2</v>
      </c>
      <c r="AK5" s="10">
        <v>2</v>
      </c>
      <c r="AL5" s="11" t="s">
        <v>41</v>
      </c>
    </row>
    <row r="6" spans="1:38" x14ac:dyDescent="0.25">
      <c r="A6" t="s">
        <v>156</v>
      </c>
      <c r="B6" s="5" t="s">
        <v>45</v>
      </c>
      <c r="C6" s="6" t="s">
        <v>48</v>
      </c>
      <c r="D6" s="6" t="s">
        <v>47</v>
      </c>
      <c r="E6" s="6">
        <v>3210</v>
      </c>
      <c r="F6" s="6">
        <v>976039</v>
      </c>
      <c r="G6" s="6">
        <v>1312</v>
      </c>
      <c r="H6" s="6">
        <v>5</v>
      </c>
      <c r="I6" s="6">
        <v>31</v>
      </c>
      <c r="J6" s="12">
        <v>17</v>
      </c>
      <c r="K6" s="12">
        <v>8</v>
      </c>
      <c r="L6" s="12">
        <v>6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>
        <v>1</v>
      </c>
      <c r="U6" s="12">
        <v>0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v>0</v>
      </c>
      <c r="AC6" s="12">
        <v>1</v>
      </c>
      <c r="AD6" s="12">
        <v>1</v>
      </c>
      <c r="AE6" s="12">
        <v>1</v>
      </c>
      <c r="AF6" s="12">
        <v>1</v>
      </c>
      <c r="AG6" s="12">
        <v>2</v>
      </c>
      <c r="AH6" s="12">
        <v>3</v>
      </c>
      <c r="AI6" s="12">
        <v>4</v>
      </c>
      <c r="AJ6" s="12">
        <v>2</v>
      </c>
      <c r="AK6" s="12">
        <v>2</v>
      </c>
      <c r="AL6" s="13" t="s">
        <v>41</v>
      </c>
    </row>
    <row r="7" spans="1:38" x14ac:dyDescent="0.25">
      <c r="A7" t="s">
        <v>156</v>
      </c>
      <c r="B7" s="5" t="s">
        <v>49</v>
      </c>
      <c r="C7" s="6" t="s">
        <v>50</v>
      </c>
      <c r="D7" s="6" t="s">
        <v>44</v>
      </c>
      <c r="E7" s="6">
        <v>3210</v>
      </c>
      <c r="F7" s="6">
        <v>939278</v>
      </c>
      <c r="G7" s="6">
        <v>1309</v>
      </c>
      <c r="H7" s="6">
        <v>5</v>
      </c>
      <c r="I7" s="6">
        <v>30</v>
      </c>
      <c r="J7" s="12">
        <v>13</v>
      </c>
      <c r="K7" s="12">
        <v>10</v>
      </c>
      <c r="L7" s="12">
        <v>7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>
        <v>1</v>
      </c>
      <c r="AD7" s="12">
        <v>1</v>
      </c>
      <c r="AE7" s="12">
        <v>1</v>
      </c>
      <c r="AF7" s="12">
        <v>1</v>
      </c>
      <c r="AG7" s="12">
        <v>2</v>
      </c>
      <c r="AH7" s="12" t="s">
        <v>41</v>
      </c>
      <c r="AI7" s="12">
        <v>3</v>
      </c>
      <c r="AJ7" s="12">
        <v>2</v>
      </c>
      <c r="AK7" s="12">
        <v>3</v>
      </c>
      <c r="AL7" s="13" t="s">
        <v>41</v>
      </c>
    </row>
    <row r="8" spans="1:38" x14ac:dyDescent="0.25">
      <c r="A8" t="s">
        <v>156</v>
      </c>
      <c r="B8" s="5" t="s">
        <v>51</v>
      </c>
      <c r="C8" s="6" t="s">
        <v>52</v>
      </c>
      <c r="D8" s="6" t="s">
        <v>53</v>
      </c>
      <c r="E8" s="6">
        <v>3210</v>
      </c>
      <c r="F8" s="6">
        <v>976100</v>
      </c>
      <c r="G8" s="6">
        <v>1311</v>
      </c>
      <c r="H8" s="6">
        <v>5</v>
      </c>
      <c r="I8" s="6">
        <v>30</v>
      </c>
      <c r="J8" s="12">
        <v>17</v>
      </c>
      <c r="K8" s="12">
        <v>6</v>
      </c>
      <c r="L8" s="12">
        <v>7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0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2">
        <v>1</v>
      </c>
      <c r="AF8" s="12">
        <v>1</v>
      </c>
      <c r="AG8" s="12">
        <v>2</v>
      </c>
      <c r="AH8" s="12">
        <v>3</v>
      </c>
      <c r="AI8" s="12">
        <v>4</v>
      </c>
      <c r="AJ8" s="12">
        <v>2</v>
      </c>
      <c r="AK8" s="12" t="s">
        <v>41</v>
      </c>
      <c r="AL8" s="13" t="s">
        <v>41</v>
      </c>
    </row>
    <row r="9" spans="1:38" x14ac:dyDescent="0.25">
      <c r="A9" t="s">
        <v>156</v>
      </c>
      <c r="B9" s="5" t="s">
        <v>57</v>
      </c>
      <c r="C9" s="6" t="s">
        <v>58</v>
      </c>
      <c r="D9" s="6" t="s">
        <v>59</v>
      </c>
      <c r="E9" s="6">
        <v>3210</v>
      </c>
      <c r="F9" s="6">
        <v>939684</v>
      </c>
      <c r="G9" s="6">
        <v>1312</v>
      </c>
      <c r="H9" s="6">
        <v>5</v>
      </c>
      <c r="I9" s="6">
        <v>26</v>
      </c>
      <c r="J9" s="12">
        <v>11</v>
      </c>
      <c r="K9" s="12">
        <v>9</v>
      </c>
      <c r="L9" s="12">
        <v>6</v>
      </c>
      <c r="M9" s="12">
        <v>0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0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0</v>
      </c>
      <c r="AF9" s="12">
        <v>1</v>
      </c>
      <c r="AG9" s="12">
        <v>0</v>
      </c>
      <c r="AH9" s="12">
        <v>0</v>
      </c>
      <c r="AI9" s="12">
        <v>4</v>
      </c>
      <c r="AJ9" s="12">
        <v>2</v>
      </c>
      <c r="AK9" s="12">
        <v>3</v>
      </c>
      <c r="AL9" s="13" t="s">
        <v>41</v>
      </c>
    </row>
    <row r="10" spans="1:38" x14ac:dyDescent="0.25">
      <c r="A10" t="s">
        <v>156</v>
      </c>
      <c r="B10" s="5" t="s">
        <v>60</v>
      </c>
      <c r="C10" s="6" t="s">
        <v>50</v>
      </c>
      <c r="D10" s="6" t="s">
        <v>44</v>
      </c>
      <c r="E10" s="6">
        <v>3211</v>
      </c>
      <c r="F10" s="6">
        <v>24916</v>
      </c>
      <c r="G10" s="6">
        <v>1309</v>
      </c>
      <c r="H10" s="6">
        <v>5</v>
      </c>
      <c r="I10" s="6">
        <v>25</v>
      </c>
      <c r="J10" s="12">
        <v>9</v>
      </c>
      <c r="K10" s="12">
        <v>9</v>
      </c>
      <c r="L10" s="12">
        <v>7</v>
      </c>
      <c r="M10" s="12">
        <v>1</v>
      </c>
      <c r="N10" s="12">
        <v>1</v>
      </c>
      <c r="O10" s="12">
        <v>1</v>
      </c>
      <c r="P10" s="12">
        <v>0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1</v>
      </c>
      <c r="AG10" s="12">
        <v>2</v>
      </c>
      <c r="AH10" s="12" t="s">
        <v>41</v>
      </c>
      <c r="AI10" s="12">
        <v>0</v>
      </c>
      <c r="AJ10" s="12">
        <v>1</v>
      </c>
      <c r="AK10" s="12">
        <v>3</v>
      </c>
      <c r="AL10" s="13" t="s">
        <v>41</v>
      </c>
    </row>
    <row r="11" spans="1:38" x14ac:dyDescent="0.25">
      <c r="A11" t="s">
        <v>156</v>
      </c>
      <c r="B11" s="5" t="s">
        <v>67</v>
      </c>
      <c r="C11" s="6" t="s">
        <v>68</v>
      </c>
      <c r="D11" s="6" t="s">
        <v>69</v>
      </c>
      <c r="E11" s="6">
        <v>3211</v>
      </c>
      <c r="F11" s="6">
        <v>64854</v>
      </c>
      <c r="G11" s="6">
        <v>1310</v>
      </c>
      <c r="H11" s="6">
        <v>5</v>
      </c>
      <c r="I11" s="6">
        <v>24</v>
      </c>
      <c r="J11" s="12">
        <v>10</v>
      </c>
      <c r="K11" s="12">
        <v>7</v>
      </c>
      <c r="L11" s="12">
        <v>7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  <c r="AF11" s="12">
        <v>1</v>
      </c>
      <c r="AG11" s="12">
        <v>2</v>
      </c>
      <c r="AH11" s="12">
        <v>0</v>
      </c>
      <c r="AI11" s="12">
        <v>0</v>
      </c>
      <c r="AJ11" s="12">
        <v>2</v>
      </c>
      <c r="AK11" s="12">
        <v>0</v>
      </c>
      <c r="AL11" s="13" t="s">
        <v>41</v>
      </c>
    </row>
    <row r="12" spans="1:38" x14ac:dyDescent="0.25">
      <c r="A12" t="s">
        <v>156</v>
      </c>
      <c r="B12" s="5" t="s">
        <v>74</v>
      </c>
      <c r="C12" s="6" t="s">
        <v>75</v>
      </c>
      <c r="D12" s="6" t="s">
        <v>76</v>
      </c>
      <c r="E12" s="6">
        <v>3211</v>
      </c>
      <c r="F12" s="6">
        <v>64698</v>
      </c>
      <c r="G12" s="6">
        <v>1310</v>
      </c>
      <c r="H12" s="6">
        <v>5</v>
      </c>
      <c r="I12" s="6">
        <v>23</v>
      </c>
      <c r="J12" s="12">
        <v>10</v>
      </c>
      <c r="K12" s="12">
        <v>7</v>
      </c>
      <c r="L12" s="12">
        <v>6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0</v>
      </c>
      <c r="AA12" s="12">
        <v>1</v>
      </c>
      <c r="AB12" s="12">
        <v>1</v>
      </c>
      <c r="AC12" s="12">
        <v>1</v>
      </c>
      <c r="AD12" s="12">
        <v>1</v>
      </c>
      <c r="AE12" s="12">
        <v>1</v>
      </c>
      <c r="AF12" s="12">
        <v>1</v>
      </c>
      <c r="AG12" s="12">
        <v>2</v>
      </c>
      <c r="AH12" s="12" t="s">
        <v>41</v>
      </c>
      <c r="AI12" s="12" t="s">
        <v>41</v>
      </c>
      <c r="AJ12" s="12">
        <v>2</v>
      </c>
      <c r="AK12" s="12">
        <v>0</v>
      </c>
      <c r="AL12" s="13" t="s">
        <v>41</v>
      </c>
    </row>
    <row r="13" spans="1:38" x14ac:dyDescent="0.25">
      <c r="A13" t="s">
        <v>156</v>
      </c>
      <c r="B13" s="5" t="s">
        <v>92</v>
      </c>
      <c r="C13" s="6" t="s">
        <v>93</v>
      </c>
      <c r="D13" s="6" t="s">
        <v>94</v>
      </c>
      <c r="E13" s="6">
        <v>3210</v>
      </c>
      <c r="F13" s="6">
        <v>898190</v>
      </c>
      <c r="G13" s="6">
        <v>1309</v>
      </c>
      <c r="H13" s="6">
        <v>4</v>
      </c>
      <c r="I13" s="6">
        <v>20</v>
      </c>
      <c r="J13" s="12">
        <v>8</v>
      </c>
      <c r="K13" s="12">
        <v>5</v>
      </c>
      <c r="L13" s="12">
        <v>7</v>
      </c>
      <c r="M13" s="12">
        <v>1</v>
      </c>
      <c r="N13" s="12">
        <v>1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2">
        <v>1</v>
      </c>
      <c r="AE13" s="12">
        <v>1</v>
      </c>
      <c r="AF13" s="12">
        <v>1</v>
      </c>
      <c r="AG13" s="12">
        <v>0</v>
      </c>
      <c r="AH13" s="12" t="s">
        <v>41</v>
      </c>
      <c r="AI13" s="12">
        <v>0</v>
      </c>
      <c r="AJ13" s="12" t="s">
        <v>41</v>
      </c>
      <c r="AK13" s="12">
        <v>0</v>
      </c>
      <c r="AL13" s="13" t="s">
        <v>41</v>
      </c>
    </row>
    <row r="14" spans="1:38" x14ac:dyDescent="0.25">
      <c r="A14" t="s">
        <v>156</v>
      </c>
      <c r="B14" s="5" t="s">
        <v>105</v>
      </c>
      <c r="C14" s="6" t="s">
        <v>58</v>
      </c>
      <c r="D14" s="6" t="s">
        <v>106</v>
      </c>
      <c r="E14" s="6">
        <v>3210</v>
      </c>
      <c r="F14" s="6">
        <v>999198</v>
      </c>
      <c r="G14" s="6">
        <v>1312</v>
      </c>
      <c r="H14" s="6">
        <v>4</v>
      </c>
      <c r="I14" s="6">
        <v>19</v>
      </c>
      <c r="J14" s="12">
        <v>7</v>
      </c>
      <c r="K14" s="12">
        <v>7</v>
      </c>
      <c r="L14" s="12">
        <v>5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0</v>
      </c>
      <c r="U14" s="12">
        <v>1</v>
      </c>
      <c r="V14" s="12">
        <v>1</v>
      </c>
      <c r="W14" s="12">
        <v>1</v>
      </c>
      <c r="X14" s="12">
        <v>1</v>
      </c>
      <c r="Y14" s="12">
        <v>0</v>
      </c>
      <c r="Z14" s="12">
        <v>1</v>
      </c>
      <c r="AA14" s="12">
        <v>1</v>
      </c>
      <c r="AB14" s="12">
        <v>0</v>
      </c>
      <c r="AC14" s="12">
        <v>1</v>
      </c>
      <c r="AD14" s="12">
        <v>1</v>
      </c>
      <c r="AE14" s="12">
        <v>1</v>
      </c>
      <c r="AF14" s="12">
        <v>0</v>
      </c>
      <c r="AG14" s="12">
        <v>0</v>
      </c>
      <c r="AH14" s="12">
        <v>0</v>
      </c>
      <c r="AI14" s="12" t="s">
        <v>41</v>
      </c>
      <c r="AJ14" s="12">
        <v>0</v>
      </c>
      <c r="AK14" s="12">
        <v>3</v>
      </c>
      <c r="AL14" s="13" t="s">
        <v>41</v>
      </c>
    </row>
    <row r="15" spans="1:38" x14ac:dyDescent="0.25">
      <c r="A15" t="s">
        <v>156</v>
      </c>
      <c r="B15" s="5" t="s">
        <v>108</v>
      </c>
      <c r="C15" s="6" t="s">
        <v>109</v>
      </c>
      <c r="D15" s="6" t="s">
        <v>110</v>
      </c>
      <c r="E15" s="6">
        <v>3211</v>
      </c>
      <c r="F15" s="6">
        <v>140033</v>
      </c>
      <c r="G15" s="6">
        <v>1312</v>
      </c>
      <c r="H15" s="6">
        <v>4</v>
      </c>
      <c r="I15" s="6">
        <v>19</v>
      </c>
      <c r="J15" s="12">
        <v>9</v>
      </c>
      <c r="K15" s="12">
        <v>4</v>
      </c>
      <c r="L15" s="12">
        <v>6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0</v>
      </c>
      <c r="U15" s="12">
        <v>1</v>
      </c>
      <c r="V15" s="12">
        <v>1</v>
      </c>
      <c r="W15" s="12">
        <v>1</v>
      </c>
      <c r="X15" s="12">
        <v>1</v>
      </c>
      <c r="Y15" s="12">
        <v>0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0</v>
      </c>
      <c r="AF15" s="12">
        <v>1</v>
      </c>
      <c r="AG15" s="12">
        <v>2</v>
      </c>
      <c r="AH15" s="12" t="s">
        <v>41</v>
      </c>
      <c r="AI15" s="12" t="s">
        <v>41</v>
      </c>
      <c r="AJ15" s="12" t="s">
        <v>41</v>
      </c>
      <c r="AK15" s="12" t="s">
        <v>41</v>
      </c>
      <c r="AL15" s="13" t="s">
        <v>41</v>
      </c>
    </row>
    <row r="16" spans="1:38" x14ac:dyDescent="0.25">
      <c r="A16" t="s">
        <v>156</v>
      </c>
      <c r="B16" s="5" t="s">
        <v>116</v>
      </c>
      <c r="C16" s="6" t="s">
        <v>117</v>
      </c>
      <c r="D16" s="6" t="s">
        <v>118</v>
      </c>
      <c r="E16" s="6">
        <v>3210</v>
      </c>
      <c r="F16" s="6">
        <v>999301</v>
      </c>
      <c r="G16" s="6">
        <v>1310</v>
      </c>
      <c r="H16" s="6">
        <v>4</v>
      </c>
      <c r="I16" s="6">
        <v>18</v>
      </c>
      <c r="J16" s="12">
        <v>7</v>
      </c>
      <c r="K16" s="12">
        <v>5</v>
      </c>
      <c r="L16" s="12">
        <v>6</v>
      </c>
      <c r="M16" s="12">
        <v>1</v>
      </c>
      <c r="N16" s="12">
        <v>1</v>
      </c>
      <c r="O16" s="12">
        <v>0</v>
      </c>
      <c r="P16" s="12">
        <v>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0</v>
      </c>
      <c r="AD16" s="12">
        <v>1</v>
      </c>
      <c r="AE16" s="12">
        <v>1</v>
      </c>
      <c r="AF16" s="12">
        <v>1</v>
      </c>
      <c r="AG16" s="12" t="s">
        <v>41</v>
      </c>
      <c r="AH16" s="12" t="s">
        <v>41</v>
      </c>
      <c r="AI16" s="12" t="s">
        <v>41</v>
      </c>
      <c r="AJ16" s="12" t="s">
        <v>41</v>
      </c>
      <c r="AK16" s="12" t="s">
        <v>41</v>
      </c>
      <c r="AL16" s="13" t="s">
        <v>41</v>
      </c>
    </row>
    <row r="17" spans="1:38" x14ac:dyDescent="0.25">
      <c r="A17" t="s">
        <v>156</v>
      </c>
      <c r="B17" s="5" t="s">
        <v>122</v>
      </c>
      <c r="C17" s="6" t="s">
        <v>123</v>
      </c>
      <c r="D17" s="6" t="s">
        <v>124</v>
      </c>
      <c r="E17" s="6">
        <v>3211</v>
      </c>
      <c r="F17" s="6">
        <v>64970</v>
      </c>
      <c r="G17" s="6">
        <v>1311</v>
      </c>
      <c r="H17" s="6">
        <v>4</v>
      </c>
      <c r="I17" s="6">
        <v>18</v>
      </c>
      <c r="J17" s="12">
        <v>7</v>
      </c>
      <c r="K17" s="12">
        <v>4</v>
      </c>
      <c r="L17" s="12">
        <v>7</v>
      </c>
      <c r="M17" s="12">
        <v>1</v>
      </c>
      <c r="N17" s="12">
        <v>1</v>
      </c>
      <c r="O17" s="12">
        <v>0</v>
      </c>
      <c r="P17" s="12">
        <v>1</v>
      </c>
      <c r="Q17" s="12">
        <v>1</v>
      </c>
      <c r="R17" s="12">
        <v>1</v>
      </c>
      <c r="S17" s="12">
        <v>1</v>
      </c>
      <c r="T17" s="12">
        <v>1</v>
      </c>
      <c r="U17" s="12">
        <v>0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12">
        <v>1</v>
      </c>
      <c r="AE17" s="12">
        <v>1</v>
      </c>
      <c r="AF17" s="12">
        <v>1</v>
      </c>
      <c r="AG17" s="12">
        <v>0</v>
      </c>
      <c r="AH17" s="12" t="s">
        <v>41</v>
      </c>
      <c r="AI17" s="12">
        <v>0</v>
      </c>
      <c r="AJ17" s="12" t="s">
        <v>41</v>
      </c>
      <c r="AK17" s="12" t="s">
        <v>41</v>
      </c>
      <c r="AL17" s="13" t="s">
        <v>41</v>
      </c>
    </row>
    <row r="18" spans="1:38" x14ac:dyDescent="0.25">
      <c r="A18" t="s">
        <v>156</v>
      </c>
      <c r="B18" s="5" t="s">
        <v>152</v>
      </c>
      <c r="C18" s="6" t="s">
        <v>153</v>
      </c>
      <c r="D18" s="6" t="s">
        <v>112</v>
      </c>
      <c r="E18" s="6">
        <v>3210</v>
      </c>
      <c r="F18" s="6">
        <v>909322</v>
      </c>
      <c r="G18" s="6">
        <v>1311</v>
      </c>
      <c r="H18" s="6">
        <v>3</v>
      </c>
      <c r="I18" s="6">
        <v>11</v>
      </c>
      <c r="J18" s="12">
        <v>5</v>
      </c>
      <c r="K18" s="12">
        <v>3</v>
      </c>
      <c r="L18" s="12">
        <v>3</v>
      </c>
      <c r="M18" s="12">
        <v>1</v>
      </c>
      <c r="N18" s="12">
        <v>1</v>
      </c>
      <c r="O18" s="12">
        <v>0</v>
      </c>
      <c r="P18" s="12">
        <v>1</v>
      </c>
      <c r="Q18" s="12">
        <v>0</v>
      </c>
      <c r="R18" s="12">
        <v>1</v>
      </c>
      <c r="S18" s="12">
        <v>1</v>
      </c>
      <c r="T18" s="12">
        <v>0</v>
      </c>
      <c r="U18" s="12">
        <v>0</v>
      </c>
      <c r="V18" s="12">
        <v>1</v>
      </c>
      <c r="W18" s="12">
        <v>1</v>
      </c>
      <c r="X18" s="12">
        <v>1</v>
      </c>
      <c r="Y18" s="12">
        <v>0</v>
      </c>
      <c r="Z18" s="12">
        <v>0</v>
      </c>
      <c r="AA18" s="12">
        <v>0</v>
      </c>
      <c r="AB18" s="12">
        <v>1</v>
      </c>
      <c r="AC18" s="12">
        <v>1</v>
      </c>
      <c r="AD18" s="12">
        <v>1</v>
      </c>
      <c r="AE18" s="12">
        <v>0</v>
      </c>
      <c r="AF18" s="12">
        <v>0</v>
      </c>
      <c r="AG18" s="12" t="s">
        <v>41</v>
      </c>
      <c r="AH18" s="12" t="s">
        <v>41</v>
      </c>
      <c r="AI18" s="12" t="s">
        <v>41</v>
      </c>
      <c r="AJ18" s="12" t="s">
        <v>41</v>
      </c>
      <c r="AK18" s="12" t="s">
        <v>41</v>
      </c>
      <c r="AL18" s="13" t="s">
        <v>41</v>
      </c>
    </row>
    <row r="19" spans="1:38" x14ac:dyDescent="0.25">
      <c r="A19" t="s">
        <v>156</v>
      </c>
      <c r="B19" s="5" t="s">
        <v>154</v>
      </c>
      <c r="C19" s="6" t="s">
        <v>155</v>
      </c>
      <c r="D19" s="6" t="s">
        <v>100</v>
      </c>
      <c r="E19" s="6">
        <v>3211</v>
      </c>
      <c r="F19" s="6">
        <v>64516</v>
      </c>
      <c r="G19" s="6">
        <v>1311</v>
      </c>
      <c r="H19" s="6">
        <v>3</v>
      </c>
      <c r="I19" s="6">
        <v>10</v>
      </c>
      <c r="J19" s="12">
        <v>3</v>
      </c>
      <c r="K19" s="12">
        <v>4</v>
      </c>
      <c r="L19" s="12">
        <v>3</v>
      </c>
      <c r="M19" s="12">
        <v>0</v>
      </c>
      <c r="N19" s="12">
        <v>1</v>
      </c>
      <c r="O19" s="12">
        <v>1</v>
      </c>
      <c r="P19" s="12">
        <v>0</v>
      </c>
      <c r="Q19" s="12">
        <v>0</v>
      </c>
      <c r="R19" s="12">
        <v>0</v>
      </c>
      <c r="S19" s="12">
        <v>1</v>
      </c>
      <c r="T19" s="12">
        <v>0</v>
      </c>
      <c r="U19" s="12">
        <v>0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</v>
      </c>
      <c r="AB19" s="12">
        <v>0</v>
      </c>
      <c r="AC19" s="12">
        <v>0</v>
      </c>
      <c r="AD19" s="12">
        <v>1</v>
      </c>
      <c r="AE19" s="12">
        <v>0</v>
      </c>
      <c r="AF19" s="12">
        <v>0</v>
      </c>
      <c r="AG19" s="12" t="s">
        <v>41</v>
      </c>
      <c r="AH19" s="12">
        <v>0</v>
      </c>
      <c r="AI19" s="12" t="s">
        <v>41</v>
      </c>
      <c r="AJ19" s="12" t="s">
        <v>41</v>
      </c>
      <c r="AK19" s="12">
        <v>0</v>
      </c>
      <c r="AL19" s="13" t="s">
        <v>41</v>
      </c>
    </row>
    <row r="20" spans="1:38" ht="15.75" thickBot="1" x14ac:dyDescent="0.3">
      <c r="A20" t="s">
        <v>251</v>
      </c>
      <c r="B20" s="7" t="s">
        <v>80</v>
      </c>
      <c r="C20" s="8" t="s">
        <v>81</v>
      </c>
      <c r="D20" s="8" t="s">
        <v>82</v>
      </c>
      <c r="E20" s="8">
        <v>3211</v>
      </c>
      <c r="F20" s="8">
        <v>25296</v>
      </c>
      <c r="G20" s="8">
        <v>1310</v>
      </c>
      <c r="H20" s="8">
        <v>4</v>
      </c>
      <c r="I20" s="8">
        <v>22</v>
      </c>
      <c r="J20" s="14">
        <v>8</v>
      </c>
      <c r="K20" s="14">
        <v>8</v>
      </c>
      <c r="L20" s="14">
        <v>6</v>
      </c>
      <c r="M20" s="14">
        <v>1</v>
      </c>
      <c r="N20" s="14">
        <v>1</v>
      </c>
      <c r="O20" s="14">
        <v>1</v>
      </c>
      <c r="P20" s="14">
        <v>1</v>
      </c>
      <c r="Q20" s="14">
        <v>1</v>
      </c>
      <c r="R20" s="14">
        <v>1</v>
      </c>
      <c r="S20" s="14">
        <v>1</v>
      </c>
      <c r="T20" s="14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0</v>
      </c>
      <c r="AA20" s="14">
        <v>1</v>
      </c>
      <c r="AB20" s="14">
        <v>1</v>
      </c>
      <c r="AC20" s="14">
        <v>1</v>
      </c>
      <c r="AD20" s="14">
        <v>1</v>
      </c>
      <c r="AE20" s="14">
        <v>1</v>
      </c>
      <c r="AF20" s="14">
        <v>1</v>
      </c>
      <c r="AG20" s="14" t="s">
        <v>41</v>
      </c>
      <c r="AH20" s="14" t="s">
        <v>41</v>
      </c>
      <c r="AI20" s="14" t="s">
        <v>41</v>
      </c>
      <c r="AJ20" s="14" t="s">
        <v>41</v>
      </c>
      <c r="AK20" s="14">
        <v>3</v>
      </c>
      <c r="AL20" s="15" t="s">
        <v>41</v>
      </c>
    </row>
    <row r="21" spans="1:38" x14ac:dyDescent="0.25">
      <c r="A21" t="s">
        <v>251</v>
      </c>
      <c r="B21" s="3" t="s">
        <v>97</v>
      </c>
      <c r="C21" s="4" t="s">
        <v>65</v>
      </c>
      <c r="D21" s="4" t="s">
        <v>82</v>
      </c>
      <c r="E21" s="4">
        <v>3211</v>
      </c>
      <c r="F21" s="4">
        <v>111578</v>
      </c>
      <c r="G21" s="4">
        <v>1309</v>
      </c>
      <c r="H21" s="4">
        <v>4</v>
      </c>
      <c r="I21" s="4">
        <v>19</v>
      </c>
      <c r="J21" s="10">
        <v>7</v>
      </c>
      <c r="K21" s="10">
        <v>6</v>
      </c>
      <c r="L21" s="10">
        <v>6</v>
      </c>
      <c r="M21" s="10">
        <v>1</v>
      </c>
      <c r="N21" s="10">
        <v>1</v>
      </c>
      <c r="O21" s="10">
        <v>1</v>
      </c>
      <c r="P21" s="10">
        <v>1</v>
      </c>
      <c r="Q21" s="10">
        <v>0</v>
      </c>
      <c r="R21" s="10">
        <v>1</v>
      </c>
      <c r="S21" s="10">
        <v>1</v>
      </c>
      <c r="T21" s="10">
        <v>1</v>
      </c>
      <c r="U21" s="10">
        <v>1</v>
      </c>
      <c r="V21" s="10">
        <v>1</v>
      </c>
      <c r="W21" s="10">
        <v>0</v>
      </c>
      <c r="X21" s="10">
        <v>1</v>
      </c>
      <c r="Y21" s="10">
        <v>1</v>
      </c>
      <c r="Z21" s="10">
        <v>1</v>
      </c>
      <c r="AA21" s="10">
        <v>1</v>
      </c>
      <c r="AB21" s="10">
        <v>0</v>
      </c>
      <c r="AC21" s="10">
        <v>1</v>
      </c>
      <c r="AD21" s="10">
        <v>1</v>
      </c>
      <c r="AE21" s="10">
        <v>1</v>
      </c>
      <c r="AF21" s="10">
        <v>1</v>
      </c>
      <c r="AG21" s="10" t="s">
        <v>41</v>
      </c>
      <c r="AH21" s="10" t="s">
        <v>41</v>
      </c>
      <c r="AI21" s="10" t="s">
        <v>41</v>
      </c>
      <c r="AJ21" s="10" t="s">
        <v>41</v>
      </c>
      <c r="AK21" s="10">
        <v>2</v>
      </c>
      <c r="AL21" s="11" t="s">
        <v>41</v>
      </c>
    </row>
    <row r="22" spans="1:38" x14ac:dyDescent="0.25">
      <c r="A22" t="s">
        <v>251</v>
      </c>
      <c r="B22" s="5" t="s">
        <v>98</v>
      </c>
      <c r="C22" s="6" t="s">
        <v>99</v>
      </c>
      <c r="D22" s="6" t="s">
        <v>100</v>
      </c>
      <c r="E22" s="6">
        <v>3211</v>
      </c>
      <c r="F22" s="6">
        <v>87410</v>
      </c>
      <c r="G22" s="6">
        <v>1309</v>
      </c>
      <c r="H22" s="6">
        <v>4</v>
      </c>
      <c r="I22" s="6">
        <v>19</v>
      </c>
      <c r="J22" s="12">
        <v>7</v>
      </c>
      <c r="K22" s="12">
        <v>5</v>
      </c>
      <c r="L22" s="12">
        <v>7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0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  <c r="AF22" s="12">
        <v>1</v>
      </c>
      <c r="AG22" s="12">
        <v>0</v>
      </c>
      <c r="AH22" s="12">
        <v>0</v>
      </c>
      <c r="AI22" s="12" t="s">
        <v>41</v>
      </c>
      <c r="AJ22" s="12" t="s">
        <v>41</v>
      </c>
      <c r="AK22" s="12" t="s">
        <v>41</v>
      </c>
      <c r="AL22" s="13" t="s">
        <v>41</v>
      </c>
    </row>
    <row r="23" spans="1:38" x14ac:dyDescent="0.25">
      <c r="A23" t="s">
        <v>251</v>
      </c>
      <c r="B23" s="5" t="s">
        <v>103</v>
      </c>
      <c r="C23" s="6" t="s">
        <v>104</v>
      </c>
      <c r="D23" s="6" t="s">
        <v>44</v>
      </c>
      <c r="E23" s="6">
        <v>3210</v>
      </c>
      <c r="F23" s="6">
        <v>975832</v>
      </c>
      <c r="G23" s="6">
        <v>1312</v>
      </c>
      <c r="H23" s="6">
        <v>4</v>
      </c>
      <c r="I23" s="6">
        <v>19</v>
      </c>
      <c r="J23" s="12">
        <v>8</v>
      </c>
      <c r="K23" s="12">
        <v>5</v>
      </c>
      <c r="L23" s="12">
        <v>6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  <c r="AF23" s="12">
        <v>0</v>
      </c>
      <c r="AG23" s="12" t="s">
        <v>41</v>
      </c>
      <c r="AH23" s="12" t="s">
        <v>41</v>
      </c>
      <c r="AI23" s="12" t="s">
        <v>41</v>
      </c>
      <c r="AJ23" s="12" t="s">
        <v>41</v>
      </c>
      <c r="AK23" s="12" t="s">
        <v>41</v>
      </c>
      <c r="AL23" s="13" t="s">
        <v>41</v>
      </c>
    </row>
    <row r="24" spans="1:38" x14ac:dyDescent="0.25">
      <c r="A24" t="s">
        <v>251</v>
      </c>
      <c r="B24" s="5" t="s">
        <v>111</v>
      </c>
      <c r="C24" s="6" t="s">
        <v>65</v>
      </c>
      <c r="D24" s="6" t="s">
        <v>112</v>
      </c>
      <c r="E24" s="6">
        <v>3211</v>
      </c>
      <c r="F24" s="6">
        <v>64489</v>
      </c>
      <c r="G24" s="6">
        <v>1309</v>
      </c>
      <c r="H24" s="6">
        <v>4</v>
      </c>
      <c r="I24" s="6">
        <v>18</v>
      </c>
      <c r="J24" s="12">
        <v>8</v>
      </c>
      <c r="K24" s="12">
        <v>5</v>
      </c>
      <c r="L24" s="12">
        <v>5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0</v>
      </c>
      <c r="AC24" s="12">
        <v>1</v>
      </c>
      <c r="AD24" s="12">
        <v>1</v>
      </c>
      <c r="AE24" s="12">
        <v>0</v>
      </c>
      <c r="AF24" s="12">
        <v>1</v>
      </c>
      <c r="AG24" s="12" t="s">
        <v>41</v>
      </c>
      <c r="AH24" s="12" t="s">
        <v>41</v>
      </c>
      <c r="AI24" s="12" t="s">
        <v>41</v>
      </c>
      <c r="AJ24" s="12" t="s">
        <v>41</v>
      </c>
      <c r="AK24" s="12" t="s">
        <v>41</v>
      </c>
      <c r="AL24" s="13" t="s">
        <v>41</v>
      </c>
    </row>
    <row r="25" spans="1:38" x14ac:dyDescent="0.25">
      <c r="A25" t="s">
        <v>251</v>
      </c>
      <c r="B25" s="5" t="s">
        <v>119</v>
      </c>
      <c r="C25" s="6" t="s">
        <v>120</v>
      </c>
      <c r="D25" s="6" t="s">
        <v>121</v>
      </c>
      <c r="E25" s="6">
        <v>3211</v>
      </c>
      <c r="F25" s="6">
        <v>64487</v>
      </c>
      <c r="G25" s="6">
        <v>1311</v>
      </c>
      <c r="H25" s="6">
        <v>4</v>
      </c>
      <c r="I25" s="6">
        <v>18</v>
      </c>
      <c r="J25" s="12">
        <v>7</v>
      </c>
      <c r="K25" s="12">
        <v>4</v>
      </c>
      <c r="L25" s="12">
        <v>7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12">
        <v>1</v>
      </c>
      <c r="S25" s="12">
        <v>1</v>
      </c>
      <c r="T25" s="12">
        <v>0</v>
      </c>
      <c r="U25" s="12">
        <v>1</v>
      </c>
      <c r="V25" s="12">
        <v>1</v>
      </c>
      <c r="W25" s="12">
        <v>1</v>
      </c>
      <c r="X25" s="12">
        <v>0</v>
      </c>
      <c r="Y25" s="12">
        <v>1</v>
      </c>
      <c r="Z25" s="12">
        <v>1</v>
      </c>
      <c r="AA25" s="12">
        <v>1</v>
      </c>
      <c r="AB25" s="12">
        <v>1</v>
      </c>
      <c r="AC25" s="12">
        <v>1</v>
      </c>
      <c r="AD25" s="12">
        <v>1</v>
      </c>
      <c r="AE25" s="12">
        <v>1</v>
      </c>
      <c r="AF25" s="12">
        <v>1</v>
      </c>
      <c r="AG25" s="12" t="s">
        <v>41</v>
      </c>
      <c r="AH25" s="12" t="s">
        <v>41</v>
      </c>
      <c r="AI25" s="12" t="s">
        <v>41</v>
      </c>
      <c r="AJ25" s="12" t="s">
        <v>41</v>
      </c>
      <c r="AK25" s="12" t="s">
        <v>41</v>
      </c>
      <c r="AL25" s="13" t="s">
        <v>41</v>
      </c>
    </row>
    <row r="26" spans="1:38" x14ac:dyDescent="0.25">
      <c r="A26" t="s">
        <v>251</v>
      </c>
      <c r="B26" s="5" t="s">
        <v>136</v>
      </c>
      <c r="C26" s="6" t="s">
        <v>137</v>
      </c>
      <c r="D26" s="6" t="s">
        <v>56</v>
      </c>
      <c r="E26" s="6">
        <v>3210</v>
      </c>
      <c r="F26" s="6">
        <v>975625</v>
      </c>
      <c r="G26" s="6">
        <v>1311</v>
      </c>
      <c r="H26" s="6">
        <v>4</v>
      </c>
      <c r="I26" s="6">
        <v>17</v>
      </c>
      <c r="J26" s="12">
        <v>7</v>
      </c>
      <c r="K26" s="12">
        <v>5</v>
      </c>
      <c r="L26" s="12">
        <v>5</v>
      </c>
      <c r="M26" s="12">
        <v>0</v>
      </c>
      <c r="N26" s="12">
        <v>1</v>
      </c>
      <c r="O26" s="12">
        <v>1</v>
      </c>
      <c r="P26" s="12">
        <v>1</v>
      </c>
      <c r="Q26" s="12">
        <v>1</v>
      </c>
      <c r="R26" s="12">
        <v>1</v>
      </c>
      <c r="S26" s="12">
        <v>1</v>
      </c>
      <c r="T26" s="12">
        <v>1</v>
      </c>
      <c r="U26" s="12">
        <v>1</v>
      </c>
      <c r="V26" s="12">
        <v>1</v>
      </c>
      <c r="W26" s="12">
        <v>1</v>
      </c>
      <c r="X26" s="12">
        <v>1</v>
      </c>
      <c r="Y26" s="12">
        <v>1</v>
      </c>
      <c r="Z26" s="12">
        <v>1</v>
      </c>
      <c r="AA26" s="12">
        <v>1</v>
      </c>
      <c r="AB26" s="12">
        <v>0</v>
      </c>
      <c r="AC26" s="12">
        <v>0</v>
      </c>
      <c r="AD26" s="12">
        <v>1</v>
      </c>
      <c r="AE26" s="12">
        <v>1</v>
      </c>
      <c r="AF26" s="12">
        <v>1</v>
      </c>
      <c r="AG26" s="12" t="s">
        <v>41</v>
      </c>
      <c r="AH26" s="12" t="s">
        <v>41</v>
      </c>
      <c r="AI26" s="12" t="s">
        <v>41</v>
      </c>
      <c r="AJ26" s="12" t="s">
        <v>41</v>
      </c>
      <c r="AK26" s="12" t="s">
        <v>41</v>
      </c>
      <c r="AL26" s="13" t="s">
        <v>41</v>
      </c>
    </row>
    <row r="27" spans="1:38" x14ac:dyDescent="0.25">
      <c r="A27" t="s">
        <v>251</v>
      </c>
      <c r="B27" s="5" t="s">
        <v>143</v>
      </c>
      <c r="C27" s="6" t="s">
        <v>144</v>
      </c>
      <c r="D27" s="6" t="s">
        <v>145</v>
      </c>
      <c r="E27" s="6">
        <v>3211</v>
      </c>
      <c r="F27" s="6">
        <v>21187</v>
      </c>
      <c r="G27" s="6">
        <v>1312</v>
      </c>
      <c r="H27" s="6">
        <v>3</v>
      </c>
      <c r="I27" s="6">
        <v>15</v>
      </c>
      <c r="J27" s="12">
        <v>6</v>
      </c>
      <c r="K27" s="12">
        <v>4</v>
      </c>
      <c r="L27" s="12">
        <v>5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0</v>
      </c>
      <c r="T27" s="12">
        <v>0</v>
      </c>
      <c r="U27" s="12">
        <v>1</v>
      </c>
      <c r="V27" s="12">
        <v>1</v>
      </c>
      <c r="W27" s="12">
        <v>1</v>
      </c>
      <c r="X27" s="12">
        <v>0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0</v>
      </c>
      <c r="AE27" s="12">
        <v>0</v>
      </c>
      <c r="AF27" s="12">
        <v>1</v>
      </c>
      <c r="AG27" s="12">
        <v>0</v>
      </c>
      <c r="AH27" s="12" t="s">
        <v>41</v>
      </c>
      <c r="AI27" s="12" t="s">
        <v>41</v>
      </c>
      <c r="AJ27" s="12" t="s">
        <v>41</v>
      </c>
      <c r="AK27" s="12" t="s">
        <v>41</v>
      </c>
      <c r="AL27" s="13" t="s">
        <v>41</v>
      </c>
    </row>
    <row r="28" spans="1:38" x14ac:dyDescent="0.25">
      <c r="A28" t="s">
        <v>251</v>
      </c>
      <c r="B28" s="5" t="s">
        <v>146</v>
      </c>
      <c r="C28" s="6" t="s">
        <v>147</v>
      </c>
      <c r="D28" s="6" t="s">
        <v>44</v>
      </c>
      <c r="E28" s="6">
        <v>3211</v>
      </c>
      <c r="F28" s="6">
        <v>25425</v>
      </c>
      <c r="G28" s="6">
        <v>1311</v>
      </c>
      <c r="H28" s="6">
        <v>3</v>
      </c>
      <c r="I28" s="6">
        <v>13</v>
      </c>
      <c r="J28" s="12">
        <v>4</v>
      </c>
      <c r="K28" s="12">
        <v>4</v>
      </c>
      <c r="L28" s="12">
        <v>5</v>
      </c>
      <c r="M28" s="12">
        <v>1</v>
      </c>
      <c r="N28" s="12">
        <v>1</v>
      </c>
      <c r="O28" s="12">
        <v>0</v>
      </c>
      <c r="P28" s="12">
        <v>1</v>
      </c>
      <c r="Q28" s="12">
        <v>0</v>
      </c>
      <c r="R28" s="12">
        <v>0</v>
      </c>
      <c r="S28" s="12">
        <v>1</v>
      </c>
      <c r="T28" s="12">
        <v>0</v>
      </c>
      <c r="U28" s="12">
        <v>1</v>
      </c>
      <c r="V28" s="12">
        <v>1</v>
      </c>
      <c r="W28" s="12">
        <v>1</v>
      </c>
      <c r="X28" s="12">
        <v>0</v>
      </c>
      <c r="Y28" s="12">
        <v>1</v>
      </c>
      <c r="Z28" s="12">
        <v>1</v>
      </c>
      <c r="AA28" s="12">
        <v>1</v>
      </c>
      <c r="AB28" s="12">
        <v>0</v>
      </c>
      <c r="AC28" s="12">
        <v>0</v>
      </c>
      <c r="AD28" s="12">
        <v>1</v>
      </c>
      <c r="AE28" s="12">
        <v>1</v>
      </c>
      <c r="AF28" s="12">
        <v>1</v>
      </c>
      <c r="AG28" s="12" t="s">
        <v>41</v>
      </c>
      <c r="AH28" s="12" t="s">
        <v>41</v>
      </c>
      <c r="AI28" s="12" t="s">
        <v>41</v>
      </c>
      <c r="AJ28" s="12" t="s">
        <v>41</v>
      </c>
      <c r="AK28" s="12">
        <v>0</v>
      </c>
      <c r="AL28" s="13">
        <v>0</v>
      </c>
    </row>
    <row r="29" spans="1:38" x14ac:dyDescent="0.25">
      <c r="A29" t="s">
        <v>251</v>
      </c>
      <c r="B29" s="5" t="s">
        <v>148</v>
      </c>
      <c r="C29" s="6" t="s">
        <v>117</v>
      </c>
      <c r="D29" s="6" t="s">
        <v>149</v>
      </c>
      <c r="E29" s="6">
        <v>3211</v>
      </c>
      <c r="F29" s="6">
        <v>65311</v>
      </c>
      <c r="G29" s="6">
        <v>1312</v>
      </c>
      <c r="H29" s="6">
        <v>3</v>
      </c>
      <c r="I29" s="6">
        <v>13</v>
      </c>
      <c r="J29" s="12">
        <v>5</v>
      </c>
      <c r="K29" s="12">
        <v>3</v>
      </c>
      <c r="L29" s="12">
        <v>5</v>
      </c>
      <c r="M29" s="12">
        <v>1</v>
      </c>
      <c r="N29" s="12">
        <v>1</v>
      </c>
      <c r="O29" s="12">
        <v>1</v>
      </c>
      <c r="P29" s="12">
        <v>0</v>
      </c>
      <c r="Q29" s="12">
        <v>1</v>
      </c>
      <c r="R29" s="12">
        <v>1</v>
      </c>
      <c r="S29" s="12">
        <v>0</v>
      </c>
      <c r="T29" s="12">
        <v>0</v>
      </c>
      <c r="U29" s="12">
        <v>1</v>
      </c>
      <c r="V29" s="12">
        <v>1</v>
      </c>
      <c r="W29" s="12">
        <v>0</v>
      </c>
      <c r="X29" s="12">
        <v>0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>
        <v>1</v>
      </c>
      <c r="AE29" s="12">
        <v>0</v>
      </c>
      <c r="AF29" s="12">
        <v>0</v>
      </c>
      <c r="AG29" s="12" t="s">
        <v>41</v>
      </c>
      <c r="AH29" s="12" t="s">
        <v>41</v>
      </c>
      <c r="AI29" s="12" t="s">
        <v>41</v>
      </c>
      <c r="AJ29" s="12" t="s">
        <v>41</v>
      </c>
      <c r="AK29" s="12" t="s">
        <v>41</v>
      </c>
      <c r="AL29" s="13" t="s">
        <v>41</v>
      </c>
    </row>
    <row r="30" spans="1:38" x14ac:dyDescent="0.25">
      <c r="A30" t="s">
        <v>199</v>
      </c>
      <c r="B30" s="5" t="s">
        <v>77</v>
      </c>
      <c r="C30" s="6" t="s">
        <v>78</v>
      </c>
      <c r="D30" s="6" t="s">
        <v>79</v>
      </c>
      <c r="E30" s="6">
        <v>3210</v>
      </c>
      <c r="F30" s="6">
        <v>939509</v>
      </c>
      <c r="G30" s="6">
        <v>1310</v>
      </c>
      <c r="H30" s="6">
        <v>5</v>
      </c>
      <c r="I30" s="6">
        <v>23</v>
      </c>
      <c r="J30" s="12">
        <v>8</v>
      </c>
      <c r="K30" s="12">
        <v>9</v>
      </c>
      <c r="L30" s="12">
        <v>6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v>0</v>
      </c>
      <c r="Z30" s="12">
        <v>0</v>
      </c>
      <c r="AA30" s="12">
        <v>1</v>
      </c>
      <c r="AB30" s="12">
        <v>1</v>
      </c>
      <c r="AC30" s="12">
        <v>1</v>
      </c>
      <c r="AD30" s="12">
        <v>1</v>
      </c>
      <c r="AE30" s="12">
        <v>1</v>
      </c>
      <c r="AF30" s="12">
        <v>1</v>
      </c>
      <c r="AG30" s="12">
        <v>0</v>
      </c>
      <c r="AH30" s="12" t="s">
        <v>41</v>
      </c>
      <c r="AI30" s="12">
        <v>0</v>
      </c>
      <c r="AJ30" s="12">
        <v>2</v>
      </c>
      <c r="AK30" s="12">
        <v>3</v>
      </c>
      <c r="AL30" s="13">
        <v>0</v>
      </c>
    </row>
    <row r="31" spans="1:38" x14ac:dyDescent="0.25">
      <c r="A31" t="s">
        <v>199</v>
      </c>
      <c r="B31" s="5" t="s">
        <v>38</v>
      </c>
      <c r="C31" s="6" t="s">
        <v>39</v>
      </c>
      <c r="D31" s="6" t="s">
        <v>40</v>
      </c>
      <c r="E31" s="6">
        <v>3211</v>
      </c>
      <c r="F31" s="6">
        <v>25102</v>
      </c>
      <c r="G31" s="6">
        <v>1310</v>
      </c>
      <c r="H31" s="6">
        <v>5</v>
      </c>
      <c r="I31" s="6">
        <v>34</v>
      </c>
      <c r="J31" s="12">
        <v>17</v>
      </c>
      <c r="K31" s="12">
        <v>10</v>
      </c>
      <c r="L31" s="12">
        <v>7</v>
      </c>
      <c r="M31" s="12">
        <v>1</v>
      </c>
      <c r="N31" s="12">
        <v>1</v>
      </c>
      <c r="O31" s="12">
        <v>1</v>
      </c>
      <c r="P31" s="12">
        <v>1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1</v>
      </c>
      <c r="AD31" s="12">
        <v>1</v>
      </c>
      <c r="AE31" s="12">
        <v>1</v>
      </c>
      <c r="AF31" s="12">
        <v>1</v>
      </c>
      <c r="AG31" s="12">
        <v>2</v>
      </c>
      <c r="AH31" s="12">
        <v>3</v>
      </c>
      <c r="AI31" s="12">
        <v>4</v>
      </c>
      <c r="AJ31" s="12">
        <v>2</v>
      </c>
      <c r="AK31" s="12">
        <v>3</v>
      </c>
      <c r="AL31" s="13" t="s">
        <v>41</v>
      </c>
    </row>
    <row r="32" spans="1:38" x14ac:dyDescent="0.25">
      <c r="A32" t="s">
        <v>199</v>
      </c>
      <c r="B32" s="5" t="s">
        <v>42</v>
      </c>
      <c r="C32" s="6" t="s">
        <v>43</v>
      </c>
      <c r="D32" s="6" t="s">
        <v>44</v>
      </c>
      <c r="E32" s="6">
        <v>3211</v>
      </c>
      <c r="F32" s="6">
        <v>65361</v>
      </c>
      <c r="G32" s="6">
        <v>1309</v>
      </c>
      <c r="H32" s="6">
        <v>5</v>
      </c>
      <c r="I32" s="6">
        <v>33</v>
      </c>
      <c r="J32" s="12">
        <v>17</v>
      </c>
      <c r="K32" s="12">
        <v>9</v>
      </c>
      <c r="L32" s="12">
        <v>7</v>
      </c>
      <c r="M32" s="12">
        <v>1</v>
      </c>
      <c r="N32" s="12">
        <v>1</v>
      </c>
      <c r="O32" s="12">
        <v>1</v>
      </c>
      <c r="P32" s="12">
        <v>1</v>
      </c>
      <c r="Q32" s="12">
        <v>1</v>
      </c>
      <c r="R32" s="12">
        <v>1</v>
      </c>
      <c r="S32" s="12">
        <v>1</v>
      </c>
      <c r="T32" s="12">
        <v>1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  <c r="AF32" s="12">
        <v>1</v>
      </c>
      <c r="AG32" s="12">
        <v>2</v>
      </c>
      <c r="AH32" s="12">
        <v>3</v>
      </c>
      <c r="AI32" s="12">
        <v>4</v>
      </c>
      <c r="AJ32" s="12">
        <v>2</v>
      </c>
      <c r="AK32" s="12">
        <v>2</v>
      </c>
      <c r="AL32" s="13">
        <v>0</v>
      </c>
    </row>
    <row r="33" spans="1:38" x14ac:dyDescent="0.25">
      <c r="A33" t="s">
        <v>199</v>
      </c>
      <c r="B33" s="5" t="s">
        <v>54</v>
      </c>
      <c r="C33" s="6" t="s">
        <v>55</v>
      </c>
      <c r="D33" s="6" t="s">
        <v>56</v>
      </c>
      <c r="E33" s="6">
        <v>3210</v>
      </c>
      <c r="F33" s="6">
        <v>939320</v>
      </c>
      <c r="G33" s="6">
        <v>1311</v>
      </c>
      <c r="H33" s="6">
        <v>5</v>
      </c>
      <c r="I33" s="6">
        <v>28</v>
      </c>
      <c r="J33" s="12">
        <v>12</v>
      </c>
      <c r="K33" s="12">
        <v>9</v>
      </c>
      <c r="L33" s="12">
        <v>7</v>
      </c>
      <c r="M33" s="12">
        <v>1</v>
      </c>
      <c r="N33" s="12">
        <v>1</v>
      </c>
      <c r="O33" s="12">
        <v>1</v>
      </c>
      <c r="P33" s="12">
        <v>1</v>
      </c>
      <c r="Q33" s="12">
        <v>1</v>
      </c>
      <c r="R33" s="12">
        <v>1</v>
      </c>
      <c r="S33" s="12">
        <v>1</v>
      </c>
      <c r="T33" s="12">
        <v>1</v>
      </c>
      <c r="U33" s="12">
        <v>1</v>
      </c>
      <c r="V33" s="12">
        <v>1</v>
      </c>
      <c r="W33" s="12">
        <v>1</v>
      </c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1</v>
      </c>
      <c r="AD33" s="12">
        <v>1</v>
      </c>
      <c r="AE33" s="12">
        <v>1</v>
      </c>
      <c r="AF33" s="12">
        <v>1</v>
      </c>
      <c r="AG33" s="12">
        <v>1</v>
      </c>
      <c r="AH33" s="12">
        <v>3</v>
      </c>
      <c r="AI33" s="12" t="s">
        <v>41</v>
      </c>
      <c r="AJ33" s="12">
        <v>2</v>
      </c>
      <c r="AK33" s="12">
        <v>2</v>
      </c>
      <c r="AL33" s="13" t="s">
        <v>41</v>
      </c>
    </row>
    <row r="34" spans="1:38" x14ac:dyDescent="0.25">
      <c r="A34" t="s">
        <v>199</v>
      </c>
      <c r="B34" s="5" t="s">
        <v>61</v>
      </c>
      <c r="C34" s="6" t="s">
        <v>62</v>
      </c>
      <c r="D34" s="6" t="s">
        <v>63</v>
      </c>
      <c r="E34" s="6">
        <v>3211</v>
      </c>
      <c r="F34" s="6">
        <v>25527</v>
      </c>
      <c r="G34" s="6">
        <v>1312</v>
      </c>
      <c r="H34" s="6">
        <v>5</v>
      </c>
      <c r="I34" s="6">
        <v>25</v>
      </c>
      <c r="J34" s="12">
        <v>12</v>
      </c>
      <c r="K34" s="12">
        <v>7</v>
      </c>
      <c r="L34" s="12">
        <v>6</v>
      </c>
      <c r="M34" s="12">
        <v>1</v>
      </c>
      <c r="N34" s="12">
        <v>1</v>
      </c>
      <c r="O34" s="12">
        <v>1</v>
      </c>
      <c r="P34" s="12">
        <v>1</v>
      </c>
      <c r="Q34" s="12">
        <v>1</v>
      </c>
      <c r="R34" s="12">
        <v>1</v>
      </c>
      <c r="S34" s="12">
        <v>1</v>
      </c>
      <c r="T34" s="12">
        <v>1</v>
      </c>
      <c r="U34" s="12">
        <v>1</v>
      </c>
      <c r="V34" s="12">
        <v>1</v>
      </c>
      <c r="W34" s="12">
        <v>1</v>
      </c>
      <c r="X34" s="12">
        <v>1</v>
      </c>
      <c r="Y34" s="12">
        <v>1</v>
      </c>
      <c r="Z34" s="12">
        <v>1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  <c r="AF34" s="12">
        <v>0</v>
      </c>
      <c r="AG34" s="12">
        <v>0</v>
      </c>
      <c r="AH34" s="12" t="s">
        <v>41</v>
      </c>
      <c r="AI34" s="12">
        <v>4</v>
      </c>
      <c r="AJ34" s="12">
        <v>0</v>
      </c>
      <c r="AK34" s="12">
        <v>2</v>
      </c>
      <c r="AL34" s="13" t="s">
        <v>41</v>
      </c>
    </row>
    <row r="35" spans="1:38" x14ac:dyDescent="0.25">
      <c r="A35" t="s">
        <v>199</v>
      </c>
      <c r="B35" s="5" t="s">
        <v>64</v>
      </c>
      <c r="C35" s="6" t="s">
        <v>65</v>
      </c>
      <c r="D35" s="6" t="s">
        <v>66</v>
      </c>
      <c r="E35" s="6">
        <v>3211</v>
      </c>
      <c r="F35" s="6">
        <v>144254</v>
      </c>
      <c r="G35" s="6">
        <v>1309</v>
      </c>
      <c r="H35" s="6">
        <v>5</v>
      </c>
      <c r="I35" s="6">
        <v>24</v>
      </c>
      <c r="J35" s="12">
        <v>8</v>
      </c>
      <c r="K35" s="12">
        <v>9</v>
      </c>
      <c r="L35" s="12">
        <v>7</v>
      </c>
      <c r="M35" s="12">
        <v>1</v>
      </c>
      <c r="N35" s="12">
        <v>1</v>
      </c>
      <c r="O35" s="12">
        <v>1</v>
      </c>
      <c r="P35" s="12">
        <v>1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1</v>
      </c>
      <c r="AD35" s="12">
        <v>1</v>
      </c>
      <c r="AE35" s="12">
        <v>1</v>
      </c>
      <c r="AF35" s="12">
        <v>1</v>
      </c>
      <c r="AG35" s="12">
        <v>0</v>
      </c>
      <c r="AH35" s="12" t="s">
        <v>41</v>
      </c>
      <c r="AI35" s="12" t="s">
        <v>41</v>
      </c>
      <c r="AJ35" s="12">
        <v>1</v>
      </c>
      <c r="AK35" s="12">
        <v>3</v>
      </c>
      <c r="AL35" s="13" t="s">
        <v>41</v>
      </c>
    </row>
    <row r="36" spans="1:38" x14ac:dyDescent="0.25">
      <c r="A36" t="s">
        <v>199</v>
      </c>
      <c r="B36" s="5" t="s">
        <v>70</v>
      </c>
      <c r="C36" s="6" t="s">
        <v>65</v>
      </c>
      <c r="D36" s="6" t="s">
        <v>44</v>
      </c>
      <c r="E36" s="6">
        <v>3210</v>
      </c>
      <c r="F36" s="6">
        <v>939473</v>
      </c>
      <c r="G36" s="6">
        <v>1312</v>
      </c>
      <c r="H36" s="6">
        <v>5</v>
      </c>
      <c r="I36" s="6">
        <v>24</v>
      </c>
      <c r="J36" s="12">
        <v>8</v>
      </c>
      <c r="K36" s="12">
        <v>9</v>
      </c>
      <c r="L36" s="12">
        <v>7</v>
      </c>
      <c r="M36" s="12">
        <v>1</v>
      </c>
      <c r="N36" s="12">
        <v>1</v>
      </c>
      <c r="O36" s="12">
        <v>1</v>
      </c>
      <c r="P36" s="12">
        <v>1</v>
      </c>
      <c r="Q36" s="12">
        <v>1</v>
      </c>
      <c r="R36" s="12">
        <v>1</v>
      </c>
      <c r="S36" s="12">
        <v>1</v>
      </c>
      <c r="T36" s="12">
        <v>1</v>
      </c>
      <c r="U36" s="12">
        <v>1</v>
      </c>
      <c r="V36" s="12">
        <v>1</v>
      </c>
      <c r="W36" s="12">
        <v>1</v>
      </c>
      <c r="X36" s="12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  <c r="AF36" s="12">
        <v>1</v>
      </c>
      <c r="AG36" s="12">
        <v>0</v>
      </c>
      <c r="AH36" s="12" t="s">
        <v>41</v>
      </c>
      <c r="AI36" s="12">
        <v>0</v>
      </c>
      <c r="AJ36" s="12">
        <v>2</v>
      </c>
      <c r="AK36" s="12">
        <v>2</v>
      </c>
      <c r="AL36" s="13" t="s">
        <v>41</v>
      </c>
    </row>
    <row r="37" spans="1:38" x14ac:dyDescent="0.25">
      <c r="A37" t="s">
        <v>199</v>
      </c>
      <c r="B37" s="5" t="s">
        <v>71</v>
      </c>
      <c r="C37" s="6" t="s">
        <v>72</v>
      </c>
      <c r="D37" s="6" t="s">
        <v>73</v>
      </c>
      <c r="E37" s="6">
        <v>3211</v>
      </c>
      <c r="F37" s="6">
        <v>144616</v>
      </c>
      <c r="G37" s="6">
        <v>1309</v>
      </c>
      <c r="H37" s="6">
        <v>5</v>
      </c>
      <c r="I37" s="6">
        <v>23</v>
      </c>
      <c r="J37" s="12">
        <v>6</v>
      </c>
      <c r="K37" s="12">
        <v>10</v>
      </c>
      <c r="L37" s="12">
        <v>7</v>
      </c>
      <c r="M37" s="12">
        <v>1</v>
      </c>
      <c r="N37" s="12">
        <v>1</v>
      </c>
      <c r="O37" s="12">
        <v>0</v>
      </c>
      <c r="P37" s="12">
        <v>0</v>
      </c>
      <c r="Q37" s="12">
        <v>1</v>
      </c>
      <c r="R37" s="12">
        <v>1</v>
      </c>
      <c r="S37" s="12">
        <v>1</v>
      </c>
      <c r="T37" s="12">
        <v>1</v>
      </c>
      <c r="U37" s="12">
        <v>1</v>
      </c>
      <c r="V37" s="12">
        <v>1</v>
      </c>
      <c r="W37" s="12">
        <v>1</v>
      </c>
      <c r="X37" s="12">
        <v>1</v>
      </c>
      <c r="Y37" s="12">
        <v>1</v>
      </c>
      <c r="Z37" s="12">
        <v>1</v>
      </c>
      <c r="AA37" s="12">
        <v>1</v>
      </c>
      <c r="AB37" s="12">
        <v>1</v>
      </c>
      <c r="AC37" s="12">
        <v>1</v>
      </c>
      <c r="AD37" s="12">
        <v>1</v>
      </c>
      <c r="AE37" s="12">
        <v>1</v>
      </c>
      <c r="AF37" s="12">
        <v>1</v>
      </c>
      <c r="AG37" s="12">
        <v>0</v>
      </c>
      <c r="AH37" s="12" t="s">
        <v>41</v>
      </c>
      <c r="AI37" s="12" t="s">
        <v>41</v>
      </c>
      <c r="AJ37" s="12">
        <v>2</v>
      </c>
      <c r="AK37" s="12">
        <v>3</v>
      </c>
      <c r="AL37" s="13" t="s">
        <v>41</v>
      </c>
    </row>
    <row r="38" spans="1:38" x14ac:dyDescent="0.25">
      <c r="A38" t="s">
        <v>199</v>
      </c>
      <c r="B38" s="5" t="s">
        <v>83</v>
      </c>
      <c r="C38" s="6" t="s">
        <v>84</v>
      </c>
      <c r="D38" s="6" t="s">
        <v>85</v>
      </c>
      <c r="E38" s="6">
        <v>3211</v>
      </c>
      <c r="F38" s="6">
        <v>111602</v>
      </c>
      <c r="G38" s="6">
        <v>1310</v>
      </c>
      <c r="H38" s="6">
        <v>4</v>
      </c>
      <c r="I38" s="6">
        <v>22</v>
      </c>
      <c r="J38" s="12">
        <v>9</v>
      </c>
      <c r="K38" s="12">
        <v>7</v>
      </c>
      <c r="L38" s="12">
        <v>6</v>
      </c>
      <c r="M38" s="12">
        <v>1</v>
      </c>
      <c r="N38" s="12">
        <v>1</v>
      </c>
      <c r="O38" s="12">
        <v>1</v>
      </c>
      <c r="P38" s="12">
        <v>0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>
        <v>0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  <c r="AF38" s="12">
        <v>1</v>
      </c>
      <c r="AG38" s="12">
        <v>2</v>
      </c>
      <c r="AH38" s="12" t="s">
        <v>41</v>
      </c>
      <c r="AI38" s="12" t="s">
        <v>41</v>
      </c>
      <c r="AJ38" s="12">
        <v>2</v>
      </c>
      <c r="AK38" s="12" t="s">
        <v>41</v>
      </c>
      <c r="AL38" s="13" t="s">
        <v>41</v>
      </c>
    </row>
    <row r="39" spans="1:38" x14ac:dyDescent="0.25">
      <c r="A39" t="s">
        <v>199</v>
      </c>
      <c r="B39" s="5" t="s">
        <v>86</v>
      </c>
      <c r="C39" s="6" t="s">
        <v>87</v>
      </c>
      <c r="D39" s="6" t="s">
        <v>85</v>
      </c>
      <c r="E39" s="6">
        <v>3210</v>
      </c>
      <c r="F39" s="6">
        <v>976041</v>
      </c>
      <c r="G39" s="6">
        <v>1311</v>
      </c>
      <c r="H39" s="6">
        <v>4</v>
      </c>
      <c r="I39" s="6">
        <v>22</v>
      </c>
      <c r="J39" s="12">
        <v>8</v>
      </c>
      <c r="K39" s="12">
        <v>7</v>
      </c>
      <c r="L39" s="12">
        <v>7</v>
      </c>
      <c r="M39" s="12">
        <v>1</v>
      </c>
      <c r="N39" s="12">
        <v>1</v>
      </c>
      <c r="O39" s="12">
        <v>1</v>
      </c>
      <c r="P39" s="12">
        <v>1</v>
      </c>
      <c r="Q39" s="12">
        <v>1</v>
      </c>
      <c r="R39" s="12">
        <v>1</v>
      </c>
      <c r="S39" s="12">
        <v>1</v>
      </c>
      <c r="T39" s="12">
        <v>1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2">
        <v>1</v>
      </c>
      <c r="AB39" s="12">
        <v>1</v>
      </c>
      <c r="AC39" s="12">
        <v>1</v>
      </c>
      <c r="AD39" s="12">
        <v>1</v>
      </c>
      <c r="AE39" s="12">
        <v>1</v>
      </c>
      <c r="AF39" s="12">
        <v>1</v>
      </c>
      <c r="AG39" s="12">
        <v>0</v>
      </c>
      <c r="AH39" s="12" t="s">
        <v>41</v>
      </c>
      <c r="AI39" s="12">
        <v>0</v>
      </c>
      <c r="AJ39" s="12" t="s">
        <v>41</v>
      </c>
      <c r="AK39" s="12">
        <v>2</v>
      </c>
      <c r="AL39" s="13" t="s">
        <v>41</v>
      </c>
    </row>
    <row r="40" spans="1:38" x14ac:dyDescent="0.25">
      <c r="A40" t="s">
        <v>199</v>
      </c>
      <c r="B40" s="5" t="s">
        <v>88</v>
      </c>
      <c r="C40" s="6" t="s">
        <v>65</v>
      </c>
      <c r="D40" s="6" t="s">
        <v>44</v>
      </c>
      <c r="E40" s="6">
        <v>3211</v>
      </c>
      <c r="F40" s="6">
        <v>65024</v>
      </c>
      <c r="G40" s="6">
        <v>1310</v>
      </c>
      <c r="H40" s="6">
        <v>4</v>
      </c>
      <c r="I40" s="6">
        <v>21</v>
      </c>
      <c r="J40" s="12">
        <v>8</v>
      </c>
      <c r="K40" s="12">
        <v>7</v>
      </c>
      <c r="L40" s="12">
        <v>6</v>
      </c>
      <c r="M40" s="12">
        <v>1</v>
      </c>
      <c r="N40" s="12">
        <v>1</v>
      </c>
      <c r="O40" s="12">
        <v>1</v>
      </c>
      <c r="P40" s="12">
        <v>1</v>
      </c>
      <c r="Q40" s="12">
        <v>1</v>
      </c>
      <c r="R40" s="12">
        <v>1</v>
      </c>
      <c r="S40" s="12">
        <v>1</v>
      </c>
      <c r="T40" s="12">
        <v>1</v>
      </c>
      <c r="U40" s="12">
        <v>1</v>
      </c>
      <c r="V40" s="12">
        <v>1</v>
      </c>
      <c r="W40" s="12">
        <v>1</v>
      </c>
      <c r="X40" s="12">
        <v>1</v>
      </c>
      <c r="Y40" s="12">
        <v>1</v>
      </c>
      <c r="Z40" s="12">
        <v>0</v>
      </c>
      <c r="AA40" s="12">
        <v>1</v>
      </c>
      <c r="AB40" s="12">
        <v>1</v>
      </c>
      <c r="AC40" s="12">
        <v>1</v>
      </c>
      <c r="AD40" s="12">
        <v>1</v>
      </c>
      <c r="AE40" s="12">
        <v>1</v>
      </c>
      <c r="AF40" s="12">
        <v>1</v>
      </c>
      <c r="AG40" s="12">
        <v>0</v>
      </c>
      <c r="AH40" s="12">
        <v>0</v>
      </c>
      <c r="AI40" s="12" t="s">
        <v>41</v>
      </c>
      <c r="AJ40" s="12">
        <v>2</v>
      </c>
      <c r="AK40" s="12" t="s">
        <v>41</v>
      </c>
      <c r="AL40" s="13" t="s">
        <v>41</v>
      </c>
    </row>
    <row r="41" spans="1:38" x14ac:dyDescent="0.25">
      <c r="A41" t="s">
        <v>199</v>
      </c>
      <c r="B41" s="5" t="s">
        <v>89</v>
      </c>
      <c r="C41" s="6" t="s">
        <v>90</v>
      </c>
      <c r="D41" s="6" t="s">
        <v>91</v>
      </c>
      <c r="E41" s="6">
        <v>3211</v>
      </c>
      <c r="F41" s="6">
        <v>25113</v>
      </c>
      <c r="G41" s="6">
        <v>1309</v>
      </c>
      <c r="H41" s="6">
        <v>4</v>
      </c>
      <c r="I41" s="6">
        <v>20</v>
      </c>
      <c r="J41" s="12">
        <v>8</v>
      </c>
      <c r="K41" s="12">
        <v>5</v>
      </c>
      <c r="L41" s="12">
        <v>7</v>
      </c>
      <c r="M41" s="12">
        <v>1</v>
      </c>
      <c r="N41" s="12">
        <v>1</v>
      </c>
      <c r="O41" s="12">
        <v>1</v>
      </c>
      <c r="P41" s="12">
        <v>1</v>
      </c>
      <c r="Q41" s="12">
        <v>1</v>
      </c>
      <c r="R41" s="12">
        <v>1</v>
      </c>
      <c r="S41" s="12">
        <v>1</v>
      </c>
      <c r="T41" s="12">
        <v>1</v>
      </c>
      <c r="U41" s="12">
        <v>1</v>
      </c>
      <c r="V41" s="12">
        <v>1</v>
      </c>
      <c r="W41" s="12">
        <v>1</v>
      </c>
      <c r="X41" s="12">
        <v>1</v>
      </c>
      <c r="Y41" s="12">
        <v>1</v>
      </c>
      <c r="Z41" s="12">
        <v>1</v>
      </c>
      <c r="AA41" s="12">
        <v>1</v>
      </c>
      <c r="AB41" s="12">
        <v>1</v>
      </c>
      <c r="AC41" s="12">
        <v>1</v>
      </c>
      <c r="AD41" s="12">
        <v>1</v>
      </c>
      <c r="AE41" s="12">
        <v>1</v>
      </c>
      <c r="AF41" s="12">
        <v>1</v>
      </c>
      <c r="AG41" s="12">
        <v>0</v>
      </c>
      <c r="AH41" s="12" t="s">
        <v>41</v>
      </c>
      <c r="AI41" s="12" t="s">
        <v>41</v>
      </c>
      <c r="AJ41" s="12" t="s">
        <v>41</v>
      </c>
      <c r="AK41" s="12" t="s">
        <v>41</v>
      </c>
      <c r="AL41" s="13" t="s">
        <v>41</v>
      </c>
    </row>
    <row r="42" spans="1:38" x14ac:dyDescent="0.25">
      <c r="A42" t="s">
        <v>199</v>
      </c>
      <c r="B42" s="5" t="s">
        <v>95</v>
      </c>
      <c r="C42" s="6" t="s">
        <v>58</v>
      </c>
      <c r="D42" s="6" t="s">
        <v>96</v>
      </c>
      <c r="E42" s="6">
        <v>3211</v>
      </c>
      <c r="F42" s="6">
        <v>65168</v>
      </c>
      <c r="G42" s="6">
        <v>1310</v>
      </c>
      <c r="H42" s="6">
        <v>4</v>
      </c>
      <c r="I42" s="6">
        <v>20</v>
      </c>
      <c r="J42" s="12">
        <v>8</v>
      </c>
      <c r="K42" s="12">
        <v>5</v>
      </c>
      <c r="L42" s="12">
        <v>7</v>
      </c>
      <c r="M42" s="12">
        <v>1</v>
      </c>
      <c r="N42" s="12">
        <v>1</v>
      </c>
      <c r="O42" s="12">
        <v>1</v>
      </c>
      <c r="P42" s="12">
        <v>1</v>
      </c>
      <c r="Q42" s="12">
        <v>1</v>
      </c>
      <c r="R42" s="12">
        <v>1</v>
      </c>
      <c r="S42" s="12">
        <v>1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2">
        <v>1</v>
      </c>
      <c r="AB42" s="12">
        <v>1</v>
      </c>
      <c r="AC42" s="12">
        <v>1</v>
      </c>
      <c r="AD42" s="12">
        <v>1</v>
      </c>
      <c r="AE42" s="12">
        <v>1</v>
      </c>
      <c r="AF42" s="12">
        <v>1</v>
      </c>
      <c r="AG42" s="12" t="s">
        <v>41</v>
      </c>
      <c r="AH42" s="12" t="s">
        <v>41</v>
      </c>
      <c r="AI42" s="12" t="s">
        <v>41</v>
      </c>
      <c r="AJ42" s="12" t="s">
        <v>41</v>
      </c>
      <c r="AK42" s="12" t="s">
        <v>41</v>
      </c>
      <c r="AL42" s="13" t="s">
        <v>41</v>
      </c>
    </row>
    <row r="43" spans="1:38" x14ac:dyDescent="0.25">
      <c r="A43" t="s">
        <v>199</v>
      </c>
      <c r="B43" s="5" t="s">
        <v>101</v>
      </c>
      <c r="C43" s="6" t="s">
        <v>102</v>
      </c>
      <c r="D43" s="6" t="s">
        <v>56</v>
      </c>
      <c r="E43" s="6">
        <v>3211</v>
      </c>
      <c r="F43" s="6">
        <v>65362</v>
      </c>
      <c r="G43" s="6">
        <v>1310</v>
      </c>
      <c r="H43" s="6">
        <v>4</v>
      </c>
      <c r="I43" s="6">
        <v>19</v>
      </c>
      <c r="J43" s="12">
        <v>8</v>
      </c>
      <c r="K43" s="12">
        <v>5</v>
      </c>
      <c r="L43" s="12">
        <v>6</v>
      </c>
      <c r="M43" s="12">
        <v>1</v>
      </c>
      <c r="N43" s="12">
        <v>1</v>
      </c>
      <c r="O43" s="12">
        <v>1</v>
      </c>
      <c r="P43" s="12">
        <v>1</v>
      </c>
      <c r="Q43" s="12">
        <v>1</v>
      </c>
      <c r="R43" s="12">
        <v>1</v>
      </c>
      <c r="S43" s="12">
        <v>1</v>
      </c>
      <c r="T43" s="12">
        <v>1</v>
      </c>
      <c r="U43" s="12">
        <v>1</v>
      </c>
      <c r="V43" s="12">
        <v>1</v>
      </c>
      <c r="W43" s="12">
        <v>1</v>
      </c>
      <c r="X43" s="12">
        <v>1</v>
      </c>
      <c r="Y43" s="12">
        <v>1</v>
      </c>
      <c r="Z43" s="12">
        <v>0</v>
      </c>
      <c r="AA43" s="12">
        <v>1</v>
      </c>
      <c r="AB43" s="12">
        <v>1</v>
      </c>
      <c r="AC43" s="12">
        <v>1</v>
      </c>
      <c r="AD43" s="12">
        <v>1</v>
      </c>
      <c r="AE43" s="12">
        <v>1</v>
      </c>
      <c r="AF43" s="12">
        <v>1</v>
      </c>
      <c r="AG43" s="12">
        <v>0</v>
      </c>
      <c r="AH43" s="12" t="s">
        <v>41</v>
      </c>
      <c r="AI43" s="12" t="s">
        <v>41</v>
      </c>
      <c r="AJ43" s="12" t="s">
        <v>41</v>
      </c>
      <c r="AK43" s="12" t="s">
        <v>41</v>
      </c>
      <c r="AL43" s="13" t="s">
        <v>41</v>
      </c>
    </row>
    <row r="44" spans="1:38" x14ac:dyDescent="0.25">
      <c r="A44" t="s">
        <v>199</v>
      </c>
      <c r="B44" s="5" t="s">
        <v>107</v>
      </c>
      <c r="C44" s="6" t="s">
        <v>75</v>
      </c>
      <c r="D44" s="6" t="s">
        <v>40</v>
      </c>
      <c r="E44" s="6">
        <v>3210</v>
      </c>
      <c r="F44" s="6">
        <v>939407</v>
      </c>
      <c r="G44" s="6">
        <v>1312</v>
      </c>
      <c r="H44" s="6">
        <v>4</v>
      </c>
      <c r="I44" s="6">
        <v>19</v>
      </c>
      <c r="J44" s="12">
        <v>8</v>
      </c>
      <c r="K44" s="12">
        <v>5</v>
      </c>
      <c r="L44" s="12">
        <v>6</v>
      </c>
      <c r="M44" s="12">
        <v>1</v>
      </c>
      <c r="N44" s="12">
        <v>1</v>
      </c>
      <c r="O44" s="12">
        <v>1</v>
      </c>
      <c r="P44" s="12">
        <v>1</v>
      </c>
      <c r="Q44" s="12">
        <v>1</v>
      </c>
      <c r="R44" s="12">
        <v>1</v>
      </c>
      <c r="S44" s="12">
        <v>1</v>
      </c>
      <c r="T44" s="12">
        <v>1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  <c r="AF44" s="12">
        <v>0</v>
      </c>
      <c r="AG44" s="12" t="s">
        <v>41</v>
      </c>
      <c r="AH44" s="12" t="s">
        <v>41</v>
      </c>
      <c r="AI44" s="12" t="s">
        <v>41</v>
      </c>
      <c r="AJ44" s="12" t="s">
        <v>41</v>
      </c>
      <c r="AK44" s="12" t="s">
        <v>41</v>
      </c>
      <c r="AL44" s="13" t="s">
        <v>41</v>
      </c>
    </row>
    <row r="45" spans="1:38" x14ac:dyDescent="0.25">
      <c r="A45" t="s">
        <v>199</v>
      </c>
      <c r="B45" s="5" t="s">
        <v>113</v>
      </c>
      <c r="C45" s="6" t="s">
        <v>114</v>
      </c>
      <c r="D45" s="6" t="s">
        <v>115</v>
      </c>
      <c r="E45" s="6">
        <v>3210</v>
      </c>
      <c r="F45" s="6">
        <v>975805</v>
      </c>
      <c r="G45" s="6">
        <v>1309</v>
      </c>
      <c r="H45" s="6">
        <v>4</v>
      </c>
      <c r="I45" s="6">
        <v>18</v>
      </c>
      <c r="J45" s="12">
        <v>7</v>
      </c>
      <c r="K45" s="12">
        <v>4</v>
      </c>
      <c r="L45" s="12">
        <v>7</v>
      </c>
      <c r="M45" s="12">
        <v>1</v>
      </c>
      <c r="N45" s="12">
        <v>1</v>
      </c>
      <c r="O45" s="12">
        <v>1</v>
      </c>
      <c r="P45" s="12">
        <v>1</v>
      </c>
      <c r="Q45" s="12">
        <v>0</v>
      </c>
      <c r="R45" s="12">
        <v>1</v>
      </c>
      <c r="S45" s="12">
        <v>1</v>
      </c>
      <c r="T45" s="12">
        <v>1</v>
      </c>
      <c r="U45" s="12">
        <v>1</v>
      </c>
      <c r="V45" s="12">
        <v>1</v>
      </c>
      <c r="W45" s="12">
        <v>0</v>
      </c>
      <c r="X45" s="12">
        <v>1</v>
      </c>
      <c r="Y45" s="12">
        <v>1</v>
      </c>
      <c r="Z45" s="12">
        <v>1</v>
      </c>
      <c r="AA45" s="12">
        <v>1</v>
      </c>
      <c r="AB45" s="12">
        <v>1</v>
      </c>
      <c r="AC45" s="12">
        <v>1</v>
      </c>
      <c r="AD45" s="12">
        <v>1</v>
      </c>
      <c r="AE45" s="12">
        <v>1</v>
      </c>
      <c r="AF45" s="12">
        <v>1</v>
      </c>
      <c r="AG45" s="12">
        <v>0</v>
      </c>
      <c r="AH45" s="12" t="s">
        <v>41</v>
      </c>
      <c r="AI45" s="12" t="s">
        <v>41</v>
      </c>
      <c r="AJ45" s="12" t="s">
        <v>41</v>
      </c>
      <c r="AK45" s="12" t="s">
        <v>41</v>
      </c>
      <c r="AL45" s="13" t="s">
        <v>41</v>
      </c>
    </row>
    <row r="46" spans="1:38" x14ac:dyDescent="0.25">
      <c r="A46" t="s">
        <v>199</v>
      </c>
      <c r="B46" s="5" t="s">
        <v>125</v>
      </c>
      <c r="C46" s="6" t="s">
        <v>126</v>
      </c>
      <c r="D46" s="6" t="s">
        <v>127</v>
      </c>
      <c r="E46" s="6">
        <v>3211</v>
      </c>
      <c r="F46" s="6">
        <v>64925</v>
      </c>
      <c r="G46" s="6">
        <v>1311</v>
      </c>
      <c r="H46" s="6">
        <v>4</v>
      </c>
      <c r="I46" s="6">
        <v>18</v>
      </c>
      <c r="J46" s="12">
        <v>6</v>
      </c>
      <c r="K46" s="12">
        <v>5</v>
      </c>
      <c r="L46" s="12">
        <v>7</v>
      </c>
      <c r="M46" s="12">
        <v>1</v>
      </c>
      <c r="N46" s="12">
        <v>1</v>
      </c>
      <c r="O46" s="12">
        <v>1</v>
      </c>
      <c r="P46" s="12">
        <v>1</v>
      </c>
      <c r="Q46" s="12">
        <v>0</v>
      </c>
      <c r="R46" s="12">
        <v>1</v>
      </c>
      <c r="S46" s="12">
        <v>1</v>
      </c>
      <c r="T46" s="12">
        <v>0</v>
      </c>
      <c r="U46" s="12">
        <v>1</v>
      </c>
      <c r="V46" s="12">
        <v>1</v>
      </c>
      <c r="W46" s="12">
        <v>1</v>
      </c>
      <c r="X46" s="12">
        <v>0</v>
      </c>
      <c r="Y46" s="12">
        <v>0</v>
      </c>
      <c r="Z46" s="12">
        <v>1</v>
      </c>
      <c r="AA46" s="12">
        <v>1</v>
      </c>
      <c r="AB46" s="12">
        <v>1</v>
      </c>
      <c r="AC46" s="12">
        <v>1</v>
      </c>
      <c r="AD46" s="12">
        <v>1</v>
      </c>
      <c r="AE46" s="12">
        <v>1</v>
      </c>
      <c r="AF46" s="12">
        <v>1</v>
      </c>
      <c r="AG46" s="12">
        <v>0</v>
      </c>
      <c r="AH46" s="12" t="s">
        <v>41</v>
      </c>
      <c r="AI46" s="12" t="s">
        <v>41</v>
      </c>
      <c r="AJ46" s="12">
        <v>2</v>
      </c>
      <c r="AK46" s="12">
        <v>0</v>
      </c>
      <c r="AL46" s="13" t="s">
        <v>41</v>
      </c>
    </row>
    <row r="47" spans="1:38" x14ac:dyDescent="0.25">
      <c r="A47" t="s">
        <v>199</v>
      </c>
      <c r="B47" s="5" t="s">
        <v>128</v>
      </c>
      <c r="C47" s="6" t="s">
        <v>129</v>
      </c>
      <c r="D47" s="6" t="s">
        <v>130</v>
      </c>
      <c r="E47" s="6">
        <v>3210</v>
      </c>
      <c r="F47" s="6">
        <v>939472</v>
      </c>
      <c r="G47" s="6">
        <v>1311</v>
      </c>
      <c r="H47" s="6">
        <v>4</v>
      </c>
      <c r="I47" s="6">
        <v>18</v>
      </c>
      <c r="J47" s="12">
        <v>7</v>
      </c>
      <c r="K47" s="12">
        <v>4</v>
      </c>
      <c r="L47" s="12">
        <v>7</v>
      </c>
      <c r="M47" s="12">
        <v>1</v>
      </c>
      <c r="N47" s="12">
        <v>1</v>
      </c>
      <c r="O47" s="12">
        <v>0</v>
      </c>
      <c r="P47" s="12">
        <v>1</v>
      </c>
      <c r="Q47" s="12">
        <v>1</v>
      </c>
      <c r="R47" s="12">
        <v>1</v>
      </c>
      <c r="S47" s="12">
        <v>1</v>
      </c>
      <c r="T47" s="12">
        <v>1</v>
      </c>
      <c r="U47" s="12">
        <v>1</v>
      </c>
      <c r="V47" s="12">
        <v>0</v>
      </c>
      <c r="W47" s="12">
        <v>1</v>
      </c>
      <c r="X47" s="12">
        <v>1</v>
      </c>
      <c r="Y47" s="12">
        <v>1</v>
      </c>
      <c r="Z47" s="12">
        <v>1</v>
      </c>
      <c r="AA47" s="12">
        <v>1</v>
      </c>
      <c r="AB47" s="12">
        <v>1</v>
      </c>
      <c r="AC47" s="12">
        <v>1</v>
      </c>
      <c r="AD47" s="12">
        <v>1</v>
      </c>
      <c r="AE47" s="12">
        <v>1</v>
      </c>
      <c r="AF47" s="12">
        <v>1</v>
      </c>
      <c r="AG47" s="12">
        <v>0</v>
      </c>
      <c r="AH47" s="12" t="s">
        <v>41</v>
      </c>
      <c r="AI47" s="12" t="s">
        <v>41</v>
      </c>
      <c r="AJ47" s="12" t="s">
        <v>41</v>
      </c>
      <c r="AK47" s="12" t="s">
        <v>41</v>
      </c>
      <c r="AL47" s="13" t="s">
        <v>41</v>
      </c>
    </row>
    <row r="48" spans="1:38" ht="15.75" thickBot="1" x14ac:dyDescent="0.3">
      <c r="A48" t="s">
        <v>199</v>
      </c>
      <c r="B48" s="7" t="s">
        <v>131</v>
      </c>
      <c r="C48" s="8" t="s">
        <v>120</v>
      </c>
      <c r="D48" s="8" t="s">
        <v>124</v>
      </c>
      <c r="E48" s="8">
        <v>3211</v>
      </c>
      <c r="F48" s="8">
        <v>144496</v>
      </c>
      <c r="G48" s="8">
        <v>1312</v>
      </c>
      <c r="H48" s="8">
        <v>4</v>
      </c>
      <c r="I48" s="8">
        <v>18</v>
      </c>
      <c r="J48" s="14">
        <v>8</v>
      </c>
      <c r="K48" s="14">
        <v>5</v>
      </c>
      <c r="L48" s="14">
        <v>5</v>
      </c>
      <c r="M48" s="14">
        <v>1</v>
      </c>
      <c r="N48" s="14">
        <v>1</v>
      </c>
      <c r="O48" s="14">
        <v>1</v>
      </c>
      <c r="P48" s="14">
        <v>1</v>
      </c>
      <c r="Q48" s="14">
        <v>1</v>
      </c>
      <c r="R48" s="14">
        <v>1</v>
      </c>
      <c r="S48" s="14">
        <v>1</v>
      </c>
      <c r="T48" s="14">
        <v>1</v>
      </c>
      <c r="U48" s="14">
        <v>1</v>
      </c>
      <c r="V48" s="14">
        <v>1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14">
        <v>1</v>
      </c>
      <c r="AC48" s="14">
        <v>1</v>
      </c>
      <c r="AD48" s="14">
        <v>0</v>
      </c>
      <c r="AE48" s="14">
        <v>0</v>
      </c>
      <c r="AF48" s="14">
        <v>1</v>
      </c>
      <c r="AG48" s="14" t="s">
        <v>41</v>
      </c>
      <c r="AH48" s="14" t="s">
        <v>41</v>
      </c>
      <c r="AI48" s="14" t="s">
        <v>41</v>
      </c>
      <c r="AJ48" s="14" t="s">
        <v>41</v>
      </c>
      <c r="AK48" s="14" t="s">
        <v>41</v>
      </c>
      <c r="AL48" s="15" t="s">
        <v>41</v>
      </c>
    </row>
    <row r="49" spans="1:38" x14ac:dyDescent="0.25">
      <c r="A49" t="s">
        <v>199</v>
      </c>
      <c r="B49" s="3" t="s">
        <v>132</v>
      </c>
      <c r="C49" s="4" t="s">
        <v>99</v>
      </c>
      <c r="D49" s="4" t="s">
        <v>133</v>
      </c>
      <c r="E49" s="4">
        <v>3210</v>
      </c>
      <c r="F49" s="4">
        <v>975287</v>
      </c>
      <c r="G49" s="4">
        <v>1309</v>
      </c>
      <c r="H49" s="4">
        <v>4</v>
      </c>
      <c r="I49" s="4">
        <v>17</v>
      </c>
      <c r="J49" s="10">
        <v>6</v>
      </c>
      <c r="K49" s="10">
        <v>5</v>
      </c>
      <c r="L49" s="10">
        <v>6</v>
      </c>
      <c r="M49" s="10">
        <v>1</v>
      </c>
      <c r="N49" s="10">
        <v>1</v>
      </c>
      <c r="O49" s="10">
        <v>1</v>
      </c>
      <c r="P49" s="10">
        <v>1</v>
      </c>
      <c r="Q49" s="10">
        <v>1</v>
      </c>
      <c r="R49" s="10">
        <v>0</v>
      </c>
      <c r="S49" s="10">
        <v>0</v>
      </c>
      <c r="T49" s="10">
        <v>1</v>
      </c>
      <c r="U49" s="10">
        <v>1</v>
      </c>
      <c r="V49" s="10">
        <v>1</v>
      </c>
      <c r="W49" s="10">
        <v>1</v>
      </c>
      <c r="X49" s="10">
        <v>1</v>
      </c>
      <c r="Y49" s="10">
        <v>1</v>
      </c>
      <c r="Z49" s="10">
        <v>1</v>
      </c>
      <c r="AA49" s="10">
        <v>1</v>
      </c>
      <c r="AB49" s="10">
        <v>1</v>
      </c>
      <c r="AC49" s="10">
        <v>1</v>
      </c>
      <c r="AD49" s="10">
        <v>1</v>
      </c>
      <c r="AE49" s="10">
        <v>0</v>
      </c>
      <c r="AF49" s="10">
        <v>1</v>
      </c>
      <c r="AG49" s="10" t="s">
        <v>41</v>
      </c>
      <c r="AH49" s="10" t="s">
        <v>41</v>
      </c>
      <c r="AI49" s="10" t="s">
        <v>41</v>
      </c>
      <c r="AJ49" s="10" t="s">
        <v>41</v>
      </c>
      <c r="AK49" s="10">
        <v>0</v>
      </c>
      <c r="AL49" s="11" t="s">
        <v>41</v>
      </c>
    </row>
    <row r="50" spans="1:38" x14ac:dyDescent="0.25">
      <c r="A50" t="s">
        <v>199</v>
      </c>
      <c r="B50" s="5" t="s">
        <v>134</v>
      </c>
      <c r="C50" s="6" t="s">
        <v>55</v>
      </c>
      <c r="D50" s="6" t="s">
        <v>135</v>
      </c>
      <c r="E50" s="6">
        <v>3210</v>
      </c>
      <c r="F50" s="6">
        <v>975804</v>
      </c>
      <c r="G50" s="6">
        <v>1311</v>
      </c>
      <c r="H50" s="6">
        <v>4</v>
      </c>
      <c r="I50" s="6">
        <v>17</v>
      </c>
      <c r="J50" s="12">
        <v>7</v>
      </c>
      <c r="K50" s="12">
        <v>5</v>
      </c>
      <c r="L50" s="12">
        <v>5</v>
      </c>
      <c r="M50" s="12">
        <v>1</v>
      </c>
      <c r="N50" s="12">
        <v>1</v>
      </c>
      <c r="O50" s="12">
        <v>1</v>
      </c>
      <c r="P50" s="12">
        <v>1</v>
      </c>
      <c r="Q50" s="12">
        <v>1</v>
      </c>
      <c r="R50" s="12">
        <v>0</v>
      </c>
      <c r="S50" s="12">
        <v>1</v>
      </c>
      <c r="T50" s="12">
        <v>1</v>
      </c>
      <c r="U50" s="12">
        <v>1</v>
      </c>
      <c r="V50" s="12">
        <v>1</v>
      </c>
      <c r="W50" s="12">
        <v>1</v>
      </c>
      <c r="X50" s="12">
        <v>1</v>
      </c>
      <c r="Y50" s="12">
        <v>1</v>
      </c>
      <c r="Z50" s="12">
        <v>1</v>
      </c>
      <c r="AA50" s="12">
        <v>0</v>
      </c>
      <c r="AB50" s="12">
        <v>1</v>
      </c>
      <c r="AC50" s="12">
        <v>1</v>
      </c>
      <c r="AD50" s="12">
        <v>1</v>
      </c>
      <c r="AE50" s="12">
        <v>0</v>
      </c>
      <c r="AF50" s="12">
        <v>1</v>
      </c>
      <c r="AG50" s="12">
        <v>0</v>
      </c>
      <c r="AH50" s="12" t="s">
        <v>41</v>
      </c>
      <c r="AI50" s="12" t="s">
        <v>41</v>
      </c>
      <c r="AJ50" s="12" t="s">
        <v>41</v>
      </c>
      <c r="AK50" s="12" t="s">
        <v>41</v>
      </c>
      <c r="AL50" s="13" t="s">
        <v>41</v>
      </c>
    </row>
    <row r="51" spans="1:38" x14ac:dyDescent="0.25">
      <c r="A51" t="s">
        <v>199</v>
      </c>
      <c r="B51" s="5" t="s">
        <v>138</v>
      </c>
      <c r="C51" s="6" t="s">
        <v>123</v>
      </c>
      <c r="D51" s="6" t="s">
        <v>44</v>
      </c>
      <c r="E51" s="6">
        <v>3211</v>
      </c>
      <c r="F51" s="6">
        <v>111458</v>
      </c>
      <c r="G51" s="6">
        <v>1312</v>
      </c>
      <c r="H51" s="6">
        <v>4</v>
      </c>
      <c r="I51" s="6">
        <v>17</v>
      </c>
      <c r="J51" s="12">
        <v>7</v>
      </c>
      <c r="K51" s="12">
        <v>4</v>
      </c>
      <c r="L51" s="12">
        <v>6</v>
      </c>
      <c r="M51" s="12">
        <v>1</v>
      </c>
      <c r="N51" s="12">
        <v>1</v>
      </c>
      <c r="O51" s="12">
        <v>1</v>
      </c>
      <c r="P51" s="12">
        <v>1</v>
      </c>
      <c r="Q51" s="12">
        <v>1</v>
      </c>
      <c r="R51" s="12">
        <v>1</v>
      </c>
      <c r="S51" s="12">
        <v>1</v>
      </c>
      <c r="T51" s="12">
        <v>0</v>
      </c>
      <c r="U51" s="12">
        <v>1</v>
      </c>
      <c r="V51" s="12">
        <v>1</v>
      </c>
      <c r="W51" s="12">
        <v>1</v>
      </c>
      <c r="X51" s="12">
        <v>0</v>
      </c>
      <c r="Y51" s="12">
        <v>1</v>
      </c>
      <c r="Z51" s="12">
        <v>1</v>
      </c>
      <c r="AA51" s="12">
        <v>1</v>
      </c>
      <c r="AB51" s="12">
        <v>1</v>
      </c>
      <c r="AC51" s="12">
        <v>1</v>
      </c>
      <c r="AD51" s="12">
        <v>1</v>
      </c>
      <c r="AE51" s="12">
        <v>0</v>
      </c>
      <c r="AF51" s="12">
        <v>1</v>
      </c>
      <c r="AG51" s="12" t="s">
        <v>41</v>
      </c>
      <c r="AH51" s="12" t="s">
        <v>41</v>
      </c>
      <c r="AI51" s="12" t="s">
        <v>41</v>
      </c>
      <c r="AJ51" s="12" t="s">
        <v>41</v>
      </c>
      <c r="AK51" s="12" t="s">
        <v>41</v>
      </c>
      <c r="AL51" s="13" t="s">
        <v>41</v>
      </c>
    </row>
    <row r="52" spans="1:38" x14ac:dyDescent="0.25">
      <c r="A52" t="s">
        <v>199</v>
      </c>
      <c r="B52" s="5" t="s">
        <v>139</v>
      </c>
      <c r="C52" s="6" t="s">
        <v>140</v>
      </c>
      <c r="D52" s="6" t="s">
        <v>106</v>
      </c>
      <c r="E52" s="6">
        <v>3211</v>
      </c>
      <c r="F52" s="6">
        <v>87039</v>
      </c>
      <c r="G52" s="6">
        <v>1309</v>
      </c>
      <c r="H52" s="6">
        <v>4</v>
      </c>
      <c r="I52" s="6">
        <v>16</v>
      </c>
      <c r="J52" s="12">
        <v>6</v>
      </c>
      <c r="K52" s="12">
        <v>4</v>
      </c>
      <c r="L52" s="12">
        <v>6</v>
      </c>
      <c r="M52" s="12">
        <v>1</v>
      </c>
      <c r="N52" s="12">
        <v>1</v>
      </c>
      <c r="O52" s="12">
        <v>1</v>
      </c>
      <c r="P52" s="12">
        <v>1</v>
      </c>
      <c r="Q52" s="12">
        <v>0</v>
      </c>
      <c r="R52" s="12">
        <v>1</v>
      </c>
      <c r="S52" s="12">
        <v>1</v>
      </c>
      <c r="T52" s="12">
        <v>0</v>
      </c>
      <c r="U52" s="12">
        <v>1</v>
      </c>
      <c r="V52" s="12">
        <v>1</v>
      </c>
      <c r="W52" s="12">
        <v>0</v>
      </c>
      <c r="X52" s="12">
        <v>1</v>
      </c>
      <c r="Y52" s="12">
        <v>1</v>
      </c>
      <c r="Z52" s="12">
        <v>1</v>
      </c>
      <c r="AA52" s="12">
        <v>1</v>
      </c>
      <c r="AB52" s="12">
        <v>1</v>
      </c>
      <c r="AC52" s="12">
        <v>1</v>
      </c>
      <c r="AD52" s="12">
        <v>1</v>
      </c>
      <c r="AE52" s="12">
        <v>0</v>
      </c>
      <c r="AF52" s="12">
        <v>1</v>
      </c>
      <c r="AG52" s="12" t="s">
        <v>41</v>
      </c>
      <c r="AH52" s="12" t="s">
        <v>41</v>
      </c>
      <c r="AI52" s="12" t="s">
        <v>41</v>
      </c>
      <c r="AJ52" s="12" t="s">
        <v>41</v>
      </c>
      <c r="AK52" s="12">
        <v>0</v>
      </c>
      <c r="AL52" s="13" t="s">
        <v>41</v>
      </c>
    </row>
    <row r="53" spans="1:38" x14ac:dyDescent="0.25">
      <c r="A53" t="s">
        <v>199</v>
      </c>
      <c r="B53" s="5" t="s">
        <v>141</v>
      </c>
      <c r="C53" s="6" t="s">
        <v>65</v>
      </c>
      <c r="D53" s="6" t="s">
        <v>44</v>
      </c>
      <c r="E53" s="6">
        <v>3211</v>
      </c>
      <c r="F53" s="6">
        <v>25668</v>
      </c>
      <c r="G53" s="6">
        <v>1311</v>
      </c>
      <c r="H53" s="6">
        <v>4</v>
      </c>
      <c r="I53" s="6">
        <v>16</v>
      </c>
      <c r="J53" s="12">
        <v>6</v>
      </c>
      <c r="K53" s="12">
        <v>4</v>
      </c>
      <c r="L53" s="12">
        <v>6</v>
      </c>
      <c r="M53" s="12">
        <v>0</v>
      </c>
      <c r="N53" s="12">
        <v>1</v>
      </c>
      <c r="O53" s="12">
        <v>1</v>
      </c>
      <c r="P53" s="12">
        <v>1</v>
      </c>
      <c r="Q53" s="12">
        <v>1</v>
      </c>
      <c r="R53" s="12">
        <v>1</v>
      </c>
      <c r="S53" s="12">
        <v>0</v>
      </c>
      <c r="T53" s="12">
        <v>1</v>
      </c>
      <c r="U53" s="12">
        <v>1</v>
      </c>
      <c r="V53" s="12">
        <v>1</v>
      </c>
      <c r="W53" s="12">
        <v>0</v>
      </c>
      <c r="X53" s="12">
        <v>1</v>
      </c>
      <c r="Y53" s="12">
        <v>1</v>
      </c>
      <c r="Z53" s="12">
        <v>1</v>
      </c>
      <c r="AA53" s="12">
        <v>1</v>
      </c>
      <c r="AB53" s="12">
        <v>0</v>
      </c>
      <c r="AC53" s="12">
        <v>1</v>
      </c>
      <c r="AD53" s="12">
        <v>1</v>
      </c>
      <c r="AE53" s="12">
        <v>1</v>
      </c>
      <c r="AF53" s="12">
        <v>1</v>
      </c>
      <c r="AG53" s="12" t="s">
        <v>41</v>
      </c>
      <c r="AH53" s="12" t="s">
        <v>41</v>
      </c>
      <c r="AI53" s="12" t="s">
        <v>41</v>
      </c>
      <c r="AJ53" s="12" t="s">
        <v>41</v>
      </c>
      <c r="AK53" s="12" t="s">
        <v>41</v>
      </c>
      <c r="AL53" s="13" t="s">
        <v>41</v>
      </c>
    </row>
    <row r="54" spans="1:38" x14ac:dyDescent="0.25">
      <c r="A54" t="s">
        <v>199</v>
      </c>
      <c r="B54" s="5" t="s">
        <v>142</v>
      </c>
      <c r="C54" s="6" t="s">
        <v>99</v>
      </c>
      <c r="D54" s="6" t="s">
        <v>66</v>
      </c>
      <c r="E54" s="6">
        <v>3210</v>
      </c>
      <c r="F54" s="6">
        <v>939712</v>
      </c>
      <c r="G54" s="6">
        <v>1312</v>
      </c>
      <c r="H54" s="6">
        <v>3</v>
      </c>
      <c r="I54" s="6">
        <v>15</v>
      </c>
      <c r="J54" s="12">
        <v>7</v>
      </c>
      <c r="K54" s="12">
        <v>4</v>
      </c>
      <c r="L54" s="12">
        <v>4</v>
      </c>
      <c r="M54" s="12">
        <v>1</v>
      </c>
      <c r="N54" s="12">
        <v>1</v>
      </c>
      <c r="O54" s="12">
        <v>1</v>
      </c>
      <c r="P54" s="12">
        <v>1</v>
      </c>
      <c r="Q54" s="12">
        <v>1</v>
      </c>
      <c r="R54" s="12">
        <v>1</v>
      </c>
      <c r="S54" s="12">
        <v>0</v>
      </c>
      <c r="T54" s="12">
        <v>1</v>
      </c>
      <c r="U54" s="12">
        <v>1</v>
      </c>
      <c r="V54" s="12">
        <v>1</v>
      </c>
      <c r="W54" s="12">
        <v>1</v>
      </c>
      <c r="X54" s="12">
        <v>0</v>
      </c>
      <c r="Y54" s="12">
        <v>1</v>
      </c>
      <c r="Z54" s="12">
        <v>1</v>
      </c>
      <c r="AA54" s="12">
        <v>1</v>
      </c>
      <c r="AB54" s="12">
        <v>0</v>
      </c>
      <c r="AC54" s="12">
        <v>0</v>
      </c>
      <c r="AD54" s="12">
        <v>1</v>
      </c>
      <c r="AE54" s="12">
        <v>0</v>
      </c>
      <c r="AF54" s="12">
        <v>1</v>
      </c>
      <c r="AG54" s="12" t="s">
        <v>41</v>
      </c>
      <c r="AH54" s="12" t="s">
        <v>41</v>
      </c>
      <c r="AI54" s="12" t="s">
        <v>41</v>
      </c>
      <c r="AJ54" s="12" t="s">
        <v>41</v>
      </c>
      <c r="AK54" s="12" t="s">
        <v>41</v>
      </c>
      <c r="AL54" s="13" t="s">
        <v>41</v>
      </c>
    </row>
    <row r="55" spans="1:38" ht="15.75" thickBot="1" x14ac:dyDescent="0.3">
      <c r="A55" t="s">
        <v>199</v>
      </c>
      <c r="B55" s="7" t="s">
        <v>150</v>
      </c>
      <c r="C55" s="8" t="s">
        <v>151</v>
      </c>
      <c r="D55" s="8" t="s">
        <v>76</v>
      </c>
      <c r="E55" s="8">
        <v>3210</v>
      </c>
      <c r="F55" s="8">
        <v>999305</v>
      </c>
      <c r="G55" s="8">
        <v>1310</v>
      </c>
      <c r="H55" s="8">
        <v>3</v>
      </c>
      <c r="I55" s="8">
        <v>12</v>
      </c>
      <c r="J55" s="14">
        <v>5</v>
      </c>
      <c r="K55" s="14">
        <v>3</v>
      </c>
      <c r="L55" s="14">
        <v>4</v>
      </c>
      <c r="M55" s="14">
        <v>1</v>
      </c>
      <c r="N55" s="14">
        <v>1</v>
      </c>
      <c r="O55" s="14">
        <v>0</v>
      </c>
      <c r="P55" s="14">
        <v>1</v>
      </c>
      <c r="Q55" s="14">
        <v>0</v>
      </c>
      <c r="R55" s="14">
        <v>1</v>
      </c>
      <c r="S55" s="14">
        <v>0</v>
      </c>
      <c r="T55" s="14">
        <v>1</v>
      </c>
      <c r="U55" s="14">
        <v>0</v>
      </c>
      <c r="V55" s="14">
        <v>1</v>
      </c>
      <c r="W55" s="14">
        <v>1</v>
      </c>
      <c r="X55" s="14">
        <v>1</v>
      </c>
      <c r="Y55" s="14">
        <v>0</v>
      </c>
      <c r="Z55" s="14">
        <v>0</v>
      </c>
      <c r="AA55" s="14">
        <v>1</v>
      </c>
      <c r="AB55" s="14">
        <v>1</v>
      </c>
      <c r="AC55" s="14">
        <v>0</v>
      </c>
      <c r="AD55" s="14">
        <v>1</v>
      </c>
      <c r="AE55" s="14">
        <v>1</v>
      </c>
      <c r="AF55" s="14">
        <v>0</v>
      </c>
      <c r="AG55" s="14" t="s">
        <v>41</v>
      </c>
      <c r="AH55" s="14" t="s">
        <v>41</v>
      </c>
      <c r="AI55" s="14" t="s">
        <v>41</v>
      </c>
      <c r="AJ55" s="14" t="s">
        <v>41</v>
      </c>
      <c r="AK55" s="14" t="s">
        <v>41</v>
      </c>
      <c r="AL55" s="15" t="s">
        <v>41</v>
      </c>
    </row>
  </sheetData>
  <sortState ref="A5:AL55">
    <sortCondition ref="A5"/>
  </sortState>
  <mergeCells count="2">
    <mergeCell ref="B1:AL1"/>
    <mergeCell ref="B2:AL2"/>
  </mergeCells>
  <conditionalFormatting sqref="M5:AL55">
    <cfRule type="cellIs" dxfId="14" priority="1" operator="equal">
      <formula>"х"</formula>
    </cfRule>
    <cfRule type="cellIs" dxfId="13" priority="2" operator="equal">
      <formula>0</formula>
    </cfRule>
  </conditionalFormatting>
  <pageMargins left="0.25" right="0.25" top="0.75" bottom="0.75" header="0.3" footer="0.3"/>
  <pageSetup paperSize="9" scale="77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workbookViewId="0">
      <selection activeCell="A3" sqref="A3:A8"/>
    </sheetView>
  </sheetViews>
  <sheetFormatPr defaultRowHeight="15" x14ac:dyDescent="0.25"/>
  <cols>
    <col min="1" max="1" width="3.7109375" customWidth="1"/>
    <col min="2" max="2" width="12.85546875" customWidth="1"/>
    <col min="3" max="3" width="11.42578125" customWidth="1"/>
    <col min="4" max="4" width="0.140625" hidden="1" customWidth="1"/>
    <col min="5" max="5" width="8.140625" customWidth="1"/>
    <col min="6" max="6" width="6.42578125" customWidth="1"/>
    <col min="7" max="32" width="2.140625" style="56" customWidth="1"/>
  </cols>
  <sheetData>
    <row r="1" spans="1:32" ht="18.75" x14ac:dyDescent="0.3">
      <c r="B1" s="25" t="s">
        <v>198</v>
      </c>
      <c r="F1" s="25" t="s">
        <v>284</v>
      </c>
    </row>
    <row r="3" spans="1:32" ht="28.5" customHeight="1" x14ac:dyDescent="0.25">
      <c r="A3" s="6" t="s">
        <v>252</v>
      </c>
      <c r="B3" s="73" t="s">
        <v>1</v>
      </c>
      <c r="C3" s="73" t="s">
        <v>2</v>
      </c>
      <c r="D3" s="73" t="s">
        <v>3</v>
      </c>
      <c r="E3" s="74" t="s">
        <v>7</v>
      </c>
      <c r="F3" s="74" t="s">
        <v>8</v>
      </c>
      <c r="G3" s="71" t="s">
        <v>195</v>
      </c>
      <c r="H3" s="71" t="s">
        <v>194</v>
      </c>
      <c r="I3" s="71" t="s">
        <v>193</v>
      </c>
      <c r="J3" s="71" t="s">
        <v>192</v>
      </c>
      <c r="K3" s="71" t="s">
        <v>191</v>
      </c>
      <c r="L3" s="71" t="s">
        <v>190</v>
      </c>
      <c r="M3" s="71" t="s">
        <v>189</v>
      </c>
      <c r="N3" s="71" t="s">
        <v>188</v>
      </c>
      <c r="O3" s="71" t="s">
        <v>187</v>
      </c>
      <c r="P3" s="71" t="s">
        <v>186</v>
      </c>
      <c r="Q3" s="71" t="s">
        <v>185</v>
      </c>
      <c r="R3" s="71" t="s">
        <v>184</v>
      </c>
      <c r="S3" s="71" t="s">
        <v>183</v>
      </c>
      <c r="T3" s="71" t="s">
        <v>182</v>
      </c>
      <c r="U3" s="71" t="s">
        <v>212</v>
      </c>
      <c r="V3" s="71" t="s">
        <v>181</v>
      </c>
      <c r="W3" s="71" t="s">
        <v>180</v>
      </c>
      <c r="X3" s="71" t="s">
        <v>179</v>
      </c>
      <c r="Y3" s="71" t="s">
        <v>178</v>
      </c>
      <c r="Z3" s="71" t="s">
        <v>32</v>
      </c>
      <c r="AA3" s="71" t="s">
        <v>33</v>
      </c>
      <c r="AB3" s="71" t="s">
        <v>34</v>
      </c>
      <c r="AC3"/>
      <c r="AD3"/>
      <c r="AE3"/>
      <c r="AF3"/>
    </row>
    <row r="4" spans="1:32" ht="18" customHeight="1" x14ac:dyDescent="0.25">
      <c r="A4" s="6" t="s">
        <v>156</v>
      </c>
      <c r="B4" s="6" t="s">
        <v>45</v>
      </c>
      <c r="C4" s="6" t="s">
        <v>46</v>
      </c>
      <c r="D4" s="6" t="s">
        <v>47</v>
      </c>
      <c r="E4" s="58">
        <v>5</v>
      </c>
      <c r="F4" s="58">
        <v>33</v>
      </c>
      <c r="G4" s="58">
        <v>1</v>
      </c>
      <c r="H4" s="58">
        <v>1</v>
      </c>
      <c r="I4" s="58">
        <v>1</v>
      </c>
      <c r="J4" s="58">
        <v>1</v>
      </c>
      <c r="K4" s="58">
        <v>1</v>
      </c>
      <c r="L4" s="58">
        <v>1</v>
      </c>
      <c r="M4" s="58">
        <v>1</v>
      </c>
      <c r="N4" s="58">
        <v>1</v>
      </c>
      <c r="O4" s="58">
        <v>1</v>
      </c>
      <c r="P4" s="58">
        <v>1</v>
      </c>
      <c r="Q4" s="58">
        <v>1</v>
      </c>
      <c r="R4" s="58">
        <v>1</v>
      </c>
      <c r="S4" s="58">
        <v>1</v>
      </c>
      <c r="T4" s="58">
        <v>1</v>
      </c>
      <c r="U4" s="58">
        <v>1</v>
      </c>
      <c r="V4" s="58">
        <v>2</v>
      </c>
      <c r="W4" s="58">
        <v>2</v>
      </c>
      <c r="X4" s="58">
        <v>2</v>
      </c>
      <c r="Y4" s="58">
        <v>2</v>
      </c>
      <c r="Z4" s="58">
        <v>4</v>
      </c>
      <c r="AA4" s="58">
        <v>3</v>
      </c>
      <c r="AB4" s="58">
        <v>3</v>
      </c>
      <c r="AC4"/>
      <c r="AD4"/>
      <c r="AE4"/>
      <c r="AF4"/>
    </row>
    <row r="5" spans="1:32" ht="18" customHeight="1" x14ac:dyDescent="0.25">
      <c r="A5" s="6" t="s">
        <v>199</v>
      </c>
      <c r="B5" s="6" t="s">
        <v>70</v>
      </c>
      <c r="C5" s="6" t="s">
        <v>65</v>
      </c>
      <c r="D5" s="6" t="s">
        <v>44</v>
      </c>
      <c r="E5" s="58">
        <v>5</v>
      </c>
      <c r="F5" s="58">
        <v>31</v>
      </c>
      <c r="G5" s="58">
        <v>1</v>
      </c>
      <c r="H5" s="58">
        <v>1</v>
      </c>
      <c r="I5" s="58">
        <v>1</v>
      </c>
      <c r="J5" s="58">
        <v>1</v>
      </c>
      <c r="K5" s="58">
        <v>1</v>
      </c>
      <c r="L5" s="58">
        <v>1</v>
      </c>
      <c r="M5" s="58">
        <v>1</v>
      </c>
      <c r="N5" s="58">
        <v>1</v>
      </c>
      <c r="O5" s="58">
        <v>1</v>
      </c>
      <c r="P5" s="58">
        <v>1</v>
      </c>
      <c r="Q5" s="58">
        <v>1</v>
      </c>
      <c r="R5" s="58">
        <v>1</v>
      </c>
      <c r="S5" s="58">
        <v>1</v>
      </c>
      <c r="T5" s="58">
        <v>1</v>
      </c>
      <c r="U5" s="58">
        <v>1</v>
      </c>
      <c r="V5" s="58">
        <v>2</v>
      </c>
      <c r="W5" s="58">
        <v>2</v>
      </c>
      <c r="X5" s="58">
        <v>1</v>
      </c>
      <c r="Y5" s="58">
        <v>2</v>
      </c>
      <c r="Z5" s="58">
        <v>4</v>
      </c>
      <c r="AA5" s="58">
        <v>2</v>
      </c>
      <c r="AB5" s="58">
        <v>3</v>
      </c>
      <c r="AC5"/>
      <c r="AD5"/>
      <c r="AE5"/>
      <c r="AF5"/>
    </row>
    <row r="6" spans="1:32" ht="18" customHeight="1" x14ac:dyDescent="0.25">
      <c r="A6" s="6" t="s">
        <v>199</v>
      </c>
      <c r="B6" s="6" t="s">
        <v>86</v>
      </c>
      <c r="C6" s="6" t="s">
        <v>87</v>
      </c>
      <c r="D6" s="6" t="s">
        <v>85</v>
      </c>
      <c r="E6" s="58">
        <v>5</v>
      </c>
      <c r="F6" s="58">
        <v>31</v>
      </c>
      <c r="G6" s="58">
        <v>1</v>
      </c>
      <c r="H6" s="58">
        <v>1</v>
      </c>
      <c r="I6" s="58">
        <v>1</v>
      </c>
      <c r="J6" s="58">
        <v>1</v>
      </c>
      <c r="K6" s="58">
        <v>1</v>
      </c>
      <c r="L6" s="58">
        <v>1</v>
      </c>
      <c r="M6" s="58">
        <v>1</v>
      </c>
      <c r="N6" s="58">
        <v>1</v>
      </c>
      <c r="O6" s="58">
        <v>1</v>
      </c>
      <c r="P6" s="58">
        <v>1</v>
      </c>
      <c r="Q6" s="58">
        <v>1</v>
      </c>
      <c r="R6" s="58">
        <v>1</v>
      </c>
      <c r="S6" s="58">
        <v>1</v>
      </c>
      <c r="T6" s="58">
        <v>1</v>
      </c>
      <c r="U6" s="58">
        <v>1</v>
      </c>
      <c r="V6" s="58">
        <v>2</v>
      </c>
      <c r="W6" s="58">
        <v>2</v>
      </c>
      <c r="X6" s="58">
        <v>2</v>
      </c>
      <c r="Y6" s="58">
        <v>2</v>
      </c>
      <c r="Z6" s="58">
        <v>3</v>
      </c>
      <c r="AA6" s="58">
        <v>3</v>
      </c>
      <c r="AB6" s="58">
        <v>2</v>
      </c>
      <c r="AC6"/>
      <c r="AD6"/>
      <c r="AE6"/>
      <c r="AF6"/>
    </row>
    <row r="7" spans="1:32" x14ac:dyDescent="0.25">
      <c r="A7" s="6" t="s">
        <v>156</v>
      </c>
      <c r="B7" s="6" t="s">
        <v>51</v>
      </c>
      <c r="C7" s="6" t="s">
        <v>52</v>
      </c>
      <c r="D7" s="6" t="s">
        <v>53</v>
      </c>
      <c r="E7" s="58">
        <v>5</v>
      </c>
      <c r="F7" s="58">
        <v>29</v>
      </c>
      <c r="G7" s="58">
        <v>0</v>
      </c>
      <c r="H7" s="58">
        <v>1</v>
      </c>
      <c r="I7" s="58">
        <v>1</v>
      </c>
      <c r="J7" s="58">
        <v>1</v>
      </c>
      <c r="K7" s="58">
        <v>1</v>
      </c>
      <c r="L7" s="58">
        <v>1</v>
      </c>
      <c r="M7" s="58">
        <v>0</v>
      </c>
      <c r="N7" s="58">
        <v>1</v>
      </c>
      <c r="O7" s="58">
        <v>0</v>
      </c>
      <c r="P7" s="58">
        <v>1</v>
      </c>
      <c r="Q7" s="58">
        <v>1</v>
      </c>
      <c r="R7" s="58">
        <v>0</v>
      </c>
      <c r="S7" s="58">
        <v>1</v>
      </c>
      <c r="T7" s="58">
        <v>1</v>
      </c>
      <c r="U7" s="58">
        <v>1</v>
      </c>
      <c r="V7" s="58">
        <v>2</v>
      </c>
      <c r="W7" s="58">
        <v>2</v>
      </c>
      <c r="X7" s="58">
        <v>2</v>
      </c>
      <c r="Y7" s="58">
        <v>2</v>
      </c>
      <c r="Z7" s="58">
        <v>4</v>
      </c>
      <c r="AA7" s="58">
        <v>3</v>
      </c>
      <c r="AB7" s="58">
        <v>3</v>
      </c>
      <c r="AC7"/>
      <c r="AD7"/>
      <c r="AE7"/>
      <c r="AF7"/>
    </row>
    <row r="8" spans="1:32" x14ac:dyDescent="0.25">
      <c r="A8" s="6" t="s">
        <v>156</v>
      </c>
      <c r="B8" s="6" t="s">
        <v>92</v>
      </c>
      <c r="C8" s="6" t="s">
        <v>93</v>
      </c>
      <c r="D8" s="6" t="s">
        <v>94</v>
      </c>
      <c r="E8" s="58">
        <v>5</v>
      </c>
      <c r="F8" s="58">
        <v>28</v>
      </c>
      <c r="G8" s="58">
        <v>1</v>
      </c>
      <c r="H8" s="58">
        <v>1</v>
      </c>
      <c r="I8" s="58">
        <v>1</v>
      </c>
      <c r="J8" s="58">
        <v>1</v>
      </c>
      <c r="K8" s="58">
        <v>1</v>
      </c>
      <c r="L8" s="58">
        <v>1</v>
      </c>
      <c r="M8" s="58">
        <v>1</v>
      </c>
      <c r="N8" s="58">
        <v>1</v>
      </c>
      <c r="O8" s="58">
        <v>1</v>
      </c>
      <c r="P8" s="58">
        <v>1</v>
      </c>
      <c r="Q8" s="58">
        <v>1</v>
      </c>
      <c r="R8" s="58">
        <v>1</v>
      </c>
      <c r="S8" s="58">
        <v>1</v>
      </c>
      <c r="T8" s="58">
        <v>1</v>
      </c>
      <c r="U8" s="58">
        <v>1</v>
      </c>
      <c r="V8" s="58">
        <v>2</v>
      </c>
      <c r="W8" s="58">
        <v>2</v>
      </c>
      <c r="X8" s="58">
        <v>2</v>
      </c>
      <c r="Y8" s="58">
        <v>2</v>
      </c>
      <c r="Z8" s="58">
        <v>3</v>
      </c>
      <c r="AA8" s="58">
        <v>1</v>
      </c>
      <c r="AB8" s="58">
        <v>1</v>
      </c>
      <c r="AC8"/>
      <c r="AD8"/>
      <c r="AE8"/>
      <c r="AF8"/>
    </row>
  </sheetData>
  <sortState ref="B4:AB8">
    <sortCondition descending="1" ref="F4"/>
  </sortState>
  <conditionalFormatting sqref="G4:AB8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topLeftCell="A24" workbookViewId="0">
      <selection activeCell="T55" sqref="T55"/>
    </sheetView>
  </sheetViews>
  <sheetFormatPr defaultRowHeight="15" x14ac:dyDescent="0.25"/>
  <cols>
    <col min="1" max="1" width="3.140625" customWidth="1"/>
    <col min="2" max="2" width="13.140625" customWidth="1"/>
    <col min="3" max="3" width="9.140625" style="77" customWidth="1"/>
    <col min="4" max="5" width="7.42578125" customWidth="1"/>
    <col min="6" max="35" width="2.140625" style="78" customWidth="1"/>
    <col min="36" max="36" width="2.5703125" customWidth="1"/>
  </cols>
  <sheetData>
    <row r="1" spans="1:35" ht="18.75" x14ac:dyDescent="0.3">
      <c r="A1" s="25" t="s">
        <v>198</v>
      </c>
      <c r="B1" s="25"/>
      <c r="C1" s="75"/>
      <c r="D1" s="26"/>
      <c r="E1" s="25" t="s">
        <v>250</v>
      </c>
    </row>
    <row r="2" spans="1:35" ht="6" customHeight="1" x14ac:dyDescent="0.25"/>
    <row r="3" spans="1:35" ht="30" x14ac:dyDescent="0.25">
      <c r="A3" s="6" t="s">
        <v>252</v>
      </c>
      <c r="B3" s="50" t="s">
        <v>1</v>
      </c>
      <c r="C3" s="76" t="s">
        <v>2</v>
      </c>
      <c r="D3" s="24" t="s">
        <v>253</v>
      </c>
      <c r="E3" s="24" t="s">
        <v>8</v>
      </c>
      <c r="F3" s="69" t="s">
        <v>223</v>
      </c>
      <c r="G3" s="69" t="s">
        <v>224</v>
      </c>
      <c r="H3" s="69" t="s">
        <v>225</v>
      </c>
      <c r="I3" s="69" t="s">
        <v>226</v>
      </c>
      <c r="J3" s="69" t="s">
        <v>227</v>
      </c>
      <c r="K3" s="69" t="s">
        <v>228</v>
      </c>
      <c r="L3" s="69" t="s">
        <v>229</v>
      </c>
      <c r="M3" s="69" t="s">
        <v>230</v>
      </c>
      <c r="N3" s="69" t="s">
        <v>231</v>
      </c>
      <c r="O3" s="69" t="s">
        <v>232</v>
      </c>
      <c r="P3" s="69" t="s">
        <v>233</v>
      </c>
      <c r="Q3" s="69" t="s">
        <v>234</v>
      </c>
      <c r="R3" s="69" t="s">
        <v>235</v>
      </c>
      <c r="S3" s="69" t="s">
        <v>236</v>
      </c>
      <c r="T3" s="69" t="s">
        <v>237</v>
      </c>
      <c r="U3" s="69" t="s">
        <v>238</v>
      </c>
      <c r="V3" s="69" t="s">
        <v>239</v>
      </c>
      <c r="W3" s="69" t="s">
        <v>240</v>
      </c>
      <c r="X3" s="69" t="s">
        <v>241</v>
      </c>
      <c r="Y3" s="69" t="s">
        <v>242</v>
      </c>
      <c r="Z3" s="69" t="s">
        <v>243</v>
      </c>
      <c r="AA3" s="69" t="s">
        <v>244</v>
      </c>
      <c r="AB3" s="69" t="s">
        <v>245</v>
      </c>
      <c r="AC3" s="69" t="s">
        <v>246</v>
      </c>
      <c r="AD3" s="69" t="s">
        <v>247</v>
      </c>
      <c r="AE3" s="69" t="s">
        <v>248</v>
      </c>
      <c r="AF3" s="69" t="s">
        <v>249</v>
      </c>
      <c r="AG3" s="69" t="s">
        <v>32</v>
      </c>
      <c r="AH3" s="69" t="s">
        <v>33</v>
      </c>
      <c r="AI3" s="69" t="s">
        <v>34</v>
      </c>
    </row>
    <row r="4" spans="1:35" x14ac:dyDescent="0.25">
      <c r="A4" s="6" t="s">
        <v>199</v>
      </c>
      <c r="B4" s="50" t="s">
        <v>139</v>
      </c>
      <c r="C4" s="76" t="s">
        <v>140</v>
      </c>
      <c r="D4" s="61">
        <v>5</v>
      </c>
      <c r="E4" s="61">
        <v>29</v>
      </c>
      <c r="F4" s="68">
        <v>1</v>
      </c>
      <c r="G4" s="68">
        <v>1</v>
      </c>
      <c r="H4" s="68">
        <v>1</v>
      </c>
      <c r="I4" s="68">
        <v>1</v>
      </c>
      <c r="J4" s="68">
        <v>1</v>
      </c>
      <c r="K4" s="68">
        <v>1</v>
      </c>
      <c r="L4" s="68">
        <v>1</v>
      </c>
      <c r="M4" s="68">
        <v>1</v>
      </c>
      <c r="N4" s="68">
        <v>1</v>
      </c>
      <c r="O4" s="68">
        <v>1</v>
      </c>
      <c r="P4" s="68">
        <v>1</v>
      </c>
      <c r="Q4" s="68">
        <v>1</v>
      </c>
      <c r="R4" s="68">
        <v>1</v>
      </c>
      <c r="S4" s="68">
        <v>1</v>
      </c>
      <c r="T4" s="68">
        <v>1</v>
      </c>
      <c r="U4" s="68">
        <v>1</v>
      </c>
      <c r="V4" s="68">
        <v>1</v>
      </c>
      <c r="W4" s="68">
        <v>1</v>
      </c>
      <c r="X4" s="68">
        <v>1</v>
      </c>
      <c r="Y4" s="68">
        <v>0</v>
      </c>
      <c r="Z4" s="68">
        <v>1</v>
      </c>
      <c r="AA4" s="68">
        <v>1</v>
      </c>
      <c r="AB4" s="68">
        <v>1</v>
      </c>
      <c r="AC4" s="68">
        <v>1</v>
      </c>
      <c r="AD4" s="68">
        <v>1</v>
      </c>
      <c r="AE4" s="68">
        <v>0</v>
      </c>
      <c r="AF4" s="68">
        <v>1</v>
      </c>
      <c r="AG4" s="68">
        <v>1</v>
      </c>
      <c r="AH4" s="68">
        <v>2</v>
      </c>
      <c r="AI4" s="68">
        <v>1</v>
      </c>
    </row>
    <row r="5" spans="1:35" x14ac:dyDescent="0.25">
      <c r="A5" s="6" t="s">
        <v>251</v>
      </c>
      <c r="B5" s="50" t="s">
        <v>97</v>
      </c>
      <c r="C5" s="76" t="s">
        <v>65</v>
      </c>
      <c r="D5" s="61">
        <v>3</v>
      </c>
      <c r="E5" s="61">
        <v>12</v>
      </c>
      <c r="F5" s="68">
        <v>0</v>
      </c>
      <c r="G5" s="68">
        <v>0</v>
      </c>
      <c r="H5" s="68">
        <v>1</v>
      </c>
      <c r="I5" s="68">
        <v>0</v>
      </c>
      <c r="J5" s="68">
        <v>0</v>
      </c>
      <c r="K5" s="68">
        <v>0</v>
      </c>
      <c r="L5" s="68">
        <v>1</v>
      </c>
      <c r="M5" s="68">
        <v>0</v>
      </c>
      <c r="N5" s="68">
        <v>1</v>
      </c>
      <c r="O5" s="68">
        <v>1</v>
      </c>
      <c r="P5" s="68">
        <v>1</v>
      </c>
      <c r="Q5" s="68">
        <v>1</v>
      </c>
      <c r="R5" s="68">
        <v>0</v>
      </c>
      <c r="S5" s="68">
        <v>0</v>
      </c>
      <c r="T5" s="68">
        <v>0</v>
      </c>
      <c r="U5" s="68">
        <v>1</v>
      </c>
      <c r="V5" s="68">
        <v>1</v>
      </c>
      <c r="W5" s="68">
        <v>1</v>
      </c>
      <c r="X5" s="68">
        <v>0</v>
      </c>
      <c r="Y5" s="68">
        <v>0</v>
      </c>
      <c r="Z5" s="68">
        <v>0</v>
      </c>
      <c r="AA5" s="68">
        <v>0</v>
      </c>
      <c r="AB5" s="68">
        <v>1</v>
      </c>
      <c r="AC5" s="68">
        <v>0</v>
      </c>
      <c r="AD5" s="68">
        <v>0</v>
      </c>
      <c r="AE5" s="68">
        <v>1</v>
      </c>
      <c r="AF5" s="68">
        <v>0</v>
      </c>
      <c r="AG5" s="68">
        <v>0</v>
      </c>
      <c r="AH5" s="68">
        <v>1</v>
      </c>
      <c r="AI5" s="68">
        <v>0</v>
      </c>
    </row>
    <row r="6" spans="1:35" x14ac:dyDescent="0.25">
      <c r="A6" s="6" t="s">
        <v>199</v>
      </c>
      <c r="B6" s="6" t="s">
        <v>266</v>
      </c>
      <c r="C6" s="76" t="s">
        <v>267</v>
      </c>
      <c r="D6" s="6">
        <v>2</v>
      </c>
      <c r="E6" s="6">
        <v>11</v>
      </c>
      <c r="F6" s="68">
        <v>1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>
        <v>1</v>
      </c>
      <c r="Q6" s="68">
        <v>1</v>
      </c>
      <c r="R6" s="68">
        <v>0</v>
      </c>
      <c r="S6" s="68">
        <v>0</v>
      </c>
      <c r="T6" s="68">
        <v>0</v>
      </c>
      <c r="U6" s="68">
        <v>0</v>
      </c>
      <c r="V6" s="68">
        <v>1</v>
      </c>
      <c r="W6" s="68">
        <v>0</v>
      </c>
      <c r="X6" s="68">
        <v>0</v>
      </c>
      <c r="Y6" s="68">
        <v>0</v>
      </c>
      <c r="Z6" s="68">
        <v>1</v>
      </c>
      <c r="AA6" s="68">
        <v>0</v>
      </c>
      <c r="AB6" s="68">
        <v>1</v>
      </c>
      <c r="AC6" s="68">
        <v>1</v>
      </c>
      <c r="AD6" s="68">
        <v>1</v>
      </c>
      <c r="AE6" s="68">
        <v>1</v>
      </c>
      <c r="AF6" s="68">
        <v>0</v>
      </c>
      <c r="AG6" s="68">
        <v>0</v>
      </c>
      <c r="AH6" s="68">
        <v>2</v>
      </c>
      <c r="AI6" s="68">
        <v>0</v>
      </c>
    </row>
    <row r="7" spans="1:35" x14ac:dyDescent="0.25">
      <c r="A7" s="6" t="s">
        <v>199</v>
      </c>
      <c r="B7" s="6" t="s">
        <v>125</v>
      </c>
      <c r="C7" s="76" t="s">
        <v>126</v>
      </c>
      <c r="D7" s="6">
        <v>3</v>
      </c>
      <c r="E7" s="6">
        <v>15</v>
      </c>
      <c r="F7" s="68">
        <v>0</v>
      </c>
      <c r="G7" s="68">
        <v>0</v>
      </c>
      <c r="H7" s="68">
        <v>1</v>
      </c>
      <c r="I7" s="68">
        <v>1</v>
      </c>
      <c r="J7" s="68">
        <v>0</v>
      </c>
      <c r="K7" s="68">
        <v>0</v>
      </c>
      <c r="L7" s="68">
        <v>0</v>
      </c>
      <c r="M7" s="68">
        <v>1</v>
      </c>
      <c r="N7" s="68">
        <v>1</v>
      </c>
      <c r="O7" s="68">
        <v>1</v>
      </c>
      <c r="P7" s="68">
        <v>1</v>
      </c>
      <c r="Q7" s="68">
        <v>0</v>
      </c>
      <c r="R7" s="68">
        <v>1</v>
      </c>
      <c r="S7" s="68">
        <v>0</v>
      </c>
      <c r="T7" s="68">
        <v>0</v>
      </c>
      <c r="U7" s="68">
        <v>0</v>
      </c>
      <c r="V7" s="68">
        <v>0</v>
      </c>
      <c r="W7" s="68">
        <v>1</v>
      </c>
      <c r="X7" s="68">
        <v>1</v>
      </c>
      <c r="Y7" s="68">
        <v>0</v>
      </c>
      <c r="Z7" s="68">
        <v>0</v>
      </c>
      <c r="AA7" s="68">
        <v>0</v>
      </c>
      <c r="AB7" s="68">
        <v>1</v>
      </c>
      <c r="AC7" s="68">
        <v>1</v>
      </c>
      <c r="AD7" s="68">
        <v>1</v>
      </c>
      <c r="AE7" s="68">
        <v>1</v>
      </c>
      <c r="AF7" s="68">
        <v>0</v>
      </c>
      <c r="AG7" s="68">
        <v>0</v>
      </c>
      <c r="AH7" s="68">
        <v>2</v>
      </c>
      <c r="AI7" s="68" t="s">
        <v>41</v>
      </c>
    </row>
    <row r="8" spans="1:35" x14ac:dyDescent="0.25">
      <c r="A8" s="6" t="s">
        <v>199</v>
      </c>
      <c r="B8" s="6" t="s">
        <v>64</v>
      </c>
      <c r="C8" s="76" t="s">
        <v>65</v>
      </c>
      <c r="D8" s="6">
        <v>5</v>
      </c>
      <c r="E8" s="6">
        <v>29</v>
      </c>
      <c r="F8" s="68">
        <v>1</v>
      </c>
      <c r="G8" s="68">
        <v>0</v>
      </c>
      <c r="H8" s="68">
        <v>1</v>
      </c>
      <c r="I8" s="68">
        <v>1</v>
      </c>
      <c r="J8" s="68">
        <v>1</v>
      </c>
      <c r="K8" s="68">
        <v>1</v>
      </c>
      <c r="L8" s="68">
        <v>1</v>
      </c>
      <c r="M8" s="68">
        <v>1</v>
      </c>
      <c r="N8" s="68">
        <v>1</v>
      </c>
      <c r="O8" s="68">
        <v>1</v>
      </c>
      <c r="P8" s="68">
        <v>1</v>
      </c>
      <c r="Q8" s="68">
        <v>1</v>
      </c>
      <c r="R8" s="68">
        <v>1</v>
      </c>
      <c r="S8" s="68">
        <v>1</v>
      </c>
      <c r="T8" s="68">
        <v>1</v>
      </c>
      <c r="U8" s="68">
        <v>1</v>
      </c>
      <c r="V8" s="68">
        <v>1</v>
      </c>
      <c r="W8" s="68">
        <v>1</v>
      </c>
      <c r="X8" s="68">
        <v>1</v>
      </c>
      <c r="Y8" s="68">
        <v>1</v>
      </c>
      <c r="Z8" s="68">
        <v>1</v>
      </c>
      <c r="AA8" s="68">
        <v>1</v>
      </c>
      <c r="AB8" s="68">
        <v>1</v>
      </c>
      <c r="AC8" s="68">
        <v>1</v>
      </c>
      <c r="AD8" s="68">
        <v>1</v>
      </c>
      <c r="AE8" s="68">
        <v>1</v>
      </c>
      <c r="AF8" s="68">
        <v>1</v>
      </c>
      <c r="AG8" s="68" t="s">
        <v>41</v>
      </c>
      <c r="AH8" s="68">
        <v>2</v>
      </c>
      <c r="AI8" s="68">
        <v>1</v>
      </c>
    </row>
    <row r="9" spans="1:35" x14ac:dyDescent="0.25">
      <c r="A9" s="6" t="s">
        <v>199</v>
      </c>
      <c r="B9" s="6" t="s">
        <v>141</v>
      </c>
      <c r="C9" s="76" t="s">
        <v>65</v>
      </c>
      <c r="D9" s="6">
        <v>5</v>
      </c>
      <c r="E9" s="6">
        <v>28</v>
      </c>
      <c r="F9" s="68">
        <v>1</v>
      </c>
      <c r="G9" s="68">
        <v>1</v>
      </c>
      <c r="H9" s="68">
        <v>0</v>
      </c>
      <c r="I9" s="68">
        <v>1</v>
      </c>
      <c r="J9" s="68">
        <v>0</v>
      </c>
      <c r="K9" s="68">
        <v>1</v>
      </c>
      <c r="L9" s="68">
        <v>1</v>
      </c>
      <c r="M9" s="68">
        <v>1</v>
      </c>
      <c r="N9" s="68">
        <v>1</v>
      </c>
      <c r="O9" s="68">
        <v>1</v>
      </c>
      <c r="P9" s="68">
        <v>1</v>
      </c>
      <c r="Q9" s="68">
        <v>1</v>
      </c>
      <c r="R9" s="68">
        <v>1</v>
      </c>
      <c r="S9" s="68">
        <v>1</v>
      </c>
      <c r="T9" s="68">
        <v>1</v>
      </c>
      <c r="U9" s="68">
        <v>1</v>
      </c>
      <c r="V9" s="68">
        <v>1</v>
      </c>
      <c r="W9" s="68">
        <v>1</v>
      </c>
      <c r="X9" s="68">
        <v>1</v>
      </c>
      <c r="Y9" s="68">
        <v>1</v>
      </c>
      <c r="Z9" s="68">
        <v>1</v>
      </c>
      <c r="AA9" s="68">
        <v>1</v>
      </c>
      <c r="AB9" s="68">
        <v>1</v>
      </c>
      <c r="AC9" s="68">
        <v>1</v>
      </c>
      <c r="AD9" s="68">
        <v>1</v>
      </c>
      <c r="AE9" s="68">
        <v>1</v>
      </c>
      <c r="AF9" s="68">
        <v>1</v>
      </c>
      <c r="AG9" s="68" t="s">
        <v>41</v>
      </c>
      <c r="AH9" s="68">
        <v>2</v>
      </c>
      <c r="AI9" s="68">
        <v>1</v>
      </c>
    </row>
    <row r="10" spans="1:35" ht="4.5" customHeight="1" x14ac:dyDescent="0.25"/>
    <row r="11" spans="1:35" ht="18.75" x14ac:dyDescent="0.3">
      <c r="A11" s="25" t="s">
        <v>198</v>
      </c>
      <c r="E11" s="72" t="s">
        <v>285</v>
      </c>
    </row>
    <row r="12" spans="1:35" ht="5.25" customHeight="1" x14ac:dyDescent="0.25"/>
    <row r="13" spans="1:35" ht="30" x14ac:dyDescent="0.25">
      <c r="A13" s="6" t="s">
        <v>252</v>
      </c>
      <c r="B13" s="6" t="s">
        <v>1</v>
      </c>
      <c r="C13" s="6" t="s">
        <v>2</v>
      </c>
      <c r="D13" s="6" t="s">
        <v>7</v>
      </c>
      <c r="E13" s="70" t="s">
        <v>8</v>
      </c>
      <c r="F13" s="79" t="s">
        <v>195</v>
      </c>
      <c r="G13" s="79" t="s">
        <v>194</v>
      </c>
      <c r="H13" s="79" t="s">
        <v>193</v>
      </c>
      <c r="I13" s="79" t="s">
        <v>192</v>
      </c>
      <c r="J13" s="79" t="s">
        <v>191</v>
      </c>
      <c r="K13" s="79" t="s">
        <v>190</v>
      </c>
      <c r="L13" s="79" t="s">
        <v>189</v>
      </c>
      <c r="M13" s="79" t="s">
        <v>188</v>
      </c>
      <c r="N13" s="79" t="s">
        <v>187</v>
      </c>
      <c r="O13" s="79" t="s">
        <v>186</v>
      </c>
      <c r="P13" s="79" t="s">
        <v>185</v>
      </c>
      <c r="Q13" s="79" t="s">
        <v>184</v>
      </c>
      <c r="R13" s="79" t="s">
        <v>183</v>
      </c>
      <c r="S13" s="79" t="s">
        <v>182</v>
      </c>
      <c r="T13" s="79" t="s">
        <v>212</v>
      </c>
      <c r="U13" s="79" t="s">
        <v>211</v>
      </c>
      <c r="V13" s="79" t="s">
        <v>210</v>
      </c>
      <c r="W13" s="79" t="s">
        <v>209</v>
      </c>
      <c r="X13" s="79" t="s">
        <v>280</v>
      </c>
      <c r="Y13" s="79" t="s">
        <v>281</v>
      </c>
      <c r="Z13" s="79" t="s">
        <v>282</v>
      </c>
      <c r="AA13" s="79" t="s">
        <v>283</v>
      </c>
      <c r="AB13" s="79" t="s">
        <v>32</v>
      </c>
      <c r="AC13" s="79" t="s">
        <v>33</v>
      </c>
      <c r="AD13" s="79" t="s">
        <v>34</v>
      </c>
      <c r="AE13" s="79" t="s">
        <v>35</v>
      </c>
      <c r="AF13" s="79" t="s">
        <v>36</v>
      </c>
    </row>
    <row r="14" spans="1:35" x14ac:dyDescent="0.25">
      <c r="A14" s="6" t="s">
        <v>199</v>
      </c>
      <c r="B14" s="6" t="s">
        <v>38</v>
      </c>
      <c r="C14" s="6" t="s">
        <v>39</v>
      </c>
      <c r="D14" s="51">
        <v>5</v>
      </c>
      <c r="E14" s="51">
        <v>33</v>
      </c>
      <c r="F14" s="68">
        <v>1</v>
      </c>
      <c r="G14" s="68">
        <v>1</v>
      </c>
      <c r="H14" s="68">
        <v>1</v>
      </c>
      <c r="I14" s="68">
        <v>1</v>
      </c>
      <c r="J14" s="68">
        <v>1</v>
      </c>
      <c r="K14" s="68">
        <v>1</v>
      </c>
      <c r="L14" s="68">
        <v>1</v>
      </c>
      <c r="M14" s="68">
        <v>0</v>
      </c>
      <c r="N14" s="68">
        <v>1</v>
      </c>
      <c r="O14" s="68">
        <v>1</v>
      </c>
      <c r="P14" s="68">
        <v>1</v>
      </c>
      <c r="Q14" s="68">
        <v>0</v>
      </c>
      <c r="R14" s="68">
        <v>1</v>
      </c>
      <c r="S14" s="68">
        <v>1</v>
      </c>
      <c r="T14" s="68">
        <v>1</v>
      </c>
      <c r="U14" s="68">
        <v>1</v>
      </c>
      <c r="V14" s="68">
        <v>0</v>
      </c>
      <c r="W14" s="68">
        <v>1</v>
      </c>
      <c r="X14" s="68">
        <v>2</v>
      </c>
      <c r="Y14" s="68">
        <v>2</v>
      </c>
      <c r="Z14" s="68">
        <v>2</v>
      </c>
      <c r="AA14" s="68">
        <v>2</v>
      </c>
      <c r="AB14" s="68">
        <v>2</v>
      </c>
      <c r="AC14" s="68">
        <v>1</v>
      </c>
      <c r="AD14" s="68">
        <v>2</v>
      </c>
      <c r="AE14" s="68">
        <v>3</v>
      </c>
      <c r="AF14" s="68">
        <v>2</v>
      </c>
    </row>
    <row r="15" spans="1:35" x14ac:dyDescent="0.25">
      <c r="A15" s="6" t="s">
        <v>199</v>
      </c>
      <c r="B15" s="6" t="s">
        <v>101</v>
      </c>
      <c r="C15" s="6" t="s">
        <v>102</v>
      </c>
      <c r="D15" s="51">
        <v>4</v>
      </c>
      <c r="E15" s="51">
        <v>23</v>
      </c>
      <c r="F15" s="68">
        <v>1</v>
      </c>
      <c r="G15" s="68">
        <v>1</v>
      </c>
      <c r="H15" s="68">
        <v>1</v>
      </c>
      <c r="I15" s="68">
        <v>1</v>
      </c>
      <c r="J15" s="68">
        <v>1</v>
      </c>
      <c r="K15" s="68">
        <v>1</v>
      </c>
      <c r="L15" s="68">
        <v>1</v>
      </c>
      <c r="M15" s="68">
        <v>1</v>
      </c>
      <c r="N15" s="68">
        <v>1</v>
      </c>
      <c r="O15" s="68">
        <v>1</v>
      </c>
      <c r="P15" s="68">
        <v>1</v>
      </c>
      <c r="Q15" s="68">
        <v>1</v>
      </c>
      <c r="R15" s="68">
        <v>1</v>
      </c>
      <c r="S15" s="68">
        <v>1</v>
      </c>
      <c r="T15" s="68">
        <v>1</v>
      </c>
      <c r="U15" s="68">
        <v>1</v>
      </c>
      <c r="V15" s="68">
        <v>1</v>
      </c>
      <c r="W15" s="68">
        <v>1</v>
      </c>
      <c r="X15" s="68">
        <v>0</v>
      </c>
      <c r="Y15" s="68">
        <v>0</v>
      </c>
      <c r="Z15" s="68">
        <v>2</v>
      </c>
      <c r="AA15" s="68">
        <v>1</v>
      </c>
      <c r="AB15" s="68">
        <v>0</v>
      </c>
      <c r="AC15" s="68">
        <v>0</v>
      </c>
      <c r="AD15" s="68">
        <v>2</v>
      </c>
      <c r="AE15" s="68">
        <v>0</v>
      </c>
      <c r="AF15" s="68" t="s">
        <v>41</v>
      </c>
    </row>
    <row r="16" spans="1:35" x14ac:dyDescent="0.25">
      <c r="A16" s="6" t="s">
        <v>199</v>
      </c>
      <c r="B16" s="6" t="s">
        <v>54</v>
      </c>
      <c r="C16" s="6" t="s">
        <v>55</v>
      </c>
      <c r="D16" s="51">
        <v>5</v>
      </c>
      <c r="E16" s="51">
        <v>36</v>
      </c>
      <c r="F16" s="68">
        <v>1</v>
      </c>
      <c r="G16" s="68">
        <v>1</v>
      </c>
      <c r="H16" s="68">
        <v>1</v>
      </c>
      <c r="I16" s="68">
        <v>1</v>
      </c>
      <c r="J16" s="68">
        <v>1</v>
      </c>
      <c r="K16" s="68">
        <v>1</v>
      </c>
      <c r="L16" s="68">
        <v>1</v>
      </c>
      <c r="M16" s="68">
        <v>1</v>
      </c>
      <c r="N16" s="68">
        <v>1</v>
      </c>
      <c r="O16" s="68">
        <v>1</v>
      </c>
      <c r="P16" s="68">
        <v>1</v>
      </c>
      <c r="Q16" s="68">
        <v>1</v>
      </c>
      <c r="R16" s="68">
        <v>1</v>
      </c>
      <c r="S16" s="68">
        <v>1</v>
      </c>
      <c r="T16" s="68">
        <v>1</v>
      </c>
      <c r="U16" s="68">
        <v>1</v>
      </c>
      <c r="V16" s="68">
        <v>1</v>
      </c>
      <c r="W16" s="68">
        <v>1</v>
      </c>
      <c r="X16" s="68">
        <v>2</v>
      </c>
      <c r="Y16" s="68">
        <v>2</v>
      </c>
      <c r="Z16" s="68">
        <v>2</v>
      </c>
      <c r="AA16" s="68">
        <v>2</v>
      </c>
      <c r="AB16" s="68">
        <v>2</v>
      </c>
      <c r="AC16" s="68">
        <v>1</v>
      </c>
      <c r="AD16" s="68">
        <v>2</v>
      </c>
      <c r="AE16" s="68">
        <v>2</v>
      </c>
      <c r="AF16" s="68">
        <v>3</v>
      </c>
    </row>
    <row r="17" spans="1:36" ht="3.75" customHeight="1" x14ac:dyDescent="0.25"/>
    <row r="18" spans="1:36" ht="18.75" x14ac:dyDescent="0.3">
      <c r="A18" s="25" t="s">
        <v>198</v>
      </c>
      <c r="E18" s="25" t="s">
        <v>284</v>
      </c>
    </row>
    <row r="19" spans="1:36" ht="6.75" customHeight="1" x14ac:dyDescent="0.25"/>
    <row r="20" spans="1:36" ht="24" x14ac:dyDescent="0.25">
      <c r="A20" s="6" t="s">
        <v>252</v>
      </c>
      <c r="B20" s="73" t="s">
        <v>1</v>
      </c>
      <c r="C20" s="73" t="s">
        <v>2</v>
      </c>
      <c r="D20" s="74" t="s">
        <v>7</v>
      </c>
      <c r="E20" s="74" t="s">
        <v>8</v>
      </c>
      <c r="F20" s="79" t="s">
        <v>195</v>
      </c>
      <c r="G20" s="79" t="s">
        <v>194</v>
      </c>
      <c r="H20" s="79" t="s">
        <v>193</v>
      </c>
      <c r="I20" s="79" t="s">
        <v>192</v>
      </c>
      <c r="J20" s="79" t="s">
        <v>191</v>
      </c>
      <c r="K20" s="79" t="s">
        <v>190</v>
      </c>
      <c r="L20" s="79" t="s">
        <v>189</v>
      </c>
      <c r="M20" s="79" t="s">
        <v>188</v>
      </c>
      <c r="N20" s="79" t="s">
        <v>187</v>
      </c>
      <c r="O20" s="79" t="s">
        <v>186</v>
      </c>
      <c r="P20" s="79" t="s">
        <v>185</v>
      </c>
      <c r="Q20" s="79" t="s">
        <v>184</v>
      </c>
      <c r="R20" s="79" t="s">
        <v>183</v>
      </c>
      <c r="S20" s="79" t="s">
        <v>182</v>
      </c>
      <c r="T20" s="79" t="s">
        <v>212</v>
      </c>
      <c r="U20" s="79" t="s">
        <v>181</v>
      </c>
      <c r="V20" s="79" t="s">
        <v>180</v>
      </c>
      <c r="W20" s="79" t="s">
        <v>179</v>
      </c>
      <c r="X20" s="79" t="s">
        <v>178</v>
      </c>
      <c r="Y20" s="79" t="s">
        <v>32</v>
      </c>
      <c r="Z20" s="79" t="s">
        <v>33</v>
      </c>
      <c r="AA20" s="79" t="s">
        <v>34</v>
      </c>
    </row>
    <row r="21" spans="1:36" x14ac:dyDescent="0.25">
      <c r="A21" s="6" t="s">
        <v>156</v>
      </c>
      <c r="B21" s="6" t="s">
        <v>45</v>
      </c>
      <c r="C21" s="6" t="s">
        <v>46</v>
      </c>
      <c r="D21" s="58">
        <v>5</v>
      </c>
      <c r="E21" s="58">
        <v>33</v>
      </c>
      <c r="F21" s="68">
        <v>1</v>
      </c>
      <c r="G21" s="68">
        <v>1</v>
      </c>
      <c r="H21" s="68">
        <v>1</v>
      </c>
      <c r="I21" s="68">
        <v>1</v>
      </c>
      <c r="J21" s="68">
        <v>1</v>
      </c>
      <c r="K21" s="68">
        <v>1</v>
      </c>
      <c r="L21" s="68">
        <v>1</v>
      </c>
      <c r="M21" s="68">
        <v>1</v>
      </c>
      <c r="N21" s="68">
        <v>1</v>
      </c>
      <c r="O21" s="68">
        <v>1</v>
      </c>
      <c r="P21" s="68">
        <v>1</v>
      </c>
      <c r="Q21" s="68">
        <v>1</v>
      </c>
      <c r="R21" s="68">
        <v>1</v>
      </c>
      <c r="S21" s="68">
        <v>1</v>
      </c>
      <c r="T21" s="68">
        <v>1</v>
      </c>
      <c r="U21" s="68">
        <v>2</v>
      </c>
      <c r="V21" s="68">
        <v>2</v>
      </c>
      <c r="W21" s="68">
        <v>2</v>
      </c>
      <c r="X21" s="68">
        <v>2</v>
      </c>
      <c r="Y21" s="68">
        <v>4</v>
      </c>
      <c r="Z21" s="68">
        <v>3</v>
      </c>
      <c r="AA21" s="68">
        <v>3</v>
      </c>
    </row>
    <row r="22" spans="1:36" x14ac:dyDescent="0.25">
      <c r="A22" s="6" t="s">
        <v>199</v>
      </c>
      <c r="B22" s="6" t="s">
        <v>70</v>
      </c>
      <c r="C22" s="6" t="s">
        <v>65</v>
      </c>
      <c r="D22" s="58">
        <v>5</v>
      </c>
      <c r="E22" s="58">
        <v>31</v>
      </c>
      <c r="F22" s="68">
        <v>1</v>
      </c>
      <c r="G22" s="68">
        <v>1</v>
      </c>
      <c r="H22" s="68">
        <v>1</v>
      </c>
      <c r="I22" s="68">
        <v>1</v>
      </c>
      <c r="J22" s="68">
        <v>1</v>
      </c>
      <c r="K22" s="68">
        <v>1</v>
      </c>
      <c r="L22" s="68">
        <v>1</v>
      </c>
      <c r="M22" s="68">
        <v>1</v>
      </c>
      <c r="N22" s="68">
        <v>1</v>
      </c>
      <c r="O22" s="68">
        <v>1</v>
      </c>
      <c r="P22" s="68">
        <v>1</v>
      </c>
      <c r="Q22" s="68">
        <v>1</v>
      </c>
      <c r="R22" s="68">
        <v>1</v>
      </c>
      <c r="S22" s="68">
        <v>1</v>
      </c>
      <c r="T22" s="68">
        <v>1</v>
      </c>
      <c r="U22" s="68">
        <v>2</v>
      </c>
      <c r="V22" s="68">
        <v>2</v>
      </c>
      <c r="W22" s="68">
        <v>1</v>
      </c>
      <c r="X22" s="68">
        <v>2</v>
      </c>
      <c r="Y22" s="68">
        <v>4</v>
      </c>
      <c r="Z22" s="68">
        <v>2</v>
      </c>
      <c r="AA22" s="68">
        <v>3</v>
      </c>
    </row>
    <row r="23" spans="1:36" x14ac:dyDescent="0.25">
      <c r="A23" s="6" t="s">
        <v>199</v>
      </c>
      <c r="B23" s="6" t="s">
        <v>86</v>
      </c>
      <c r="C23" s="6" t="s">
        <v>87</v>
      </c>
      <c r="D23" s="58">
        <v>5</v>
      </c>
      <c r="E23" s="58">
        <v>31</v>
      </c>
      <c r="F23" s="68">
        <v>1</v>
      </c>
      <c r="G23" s="68">
        <v>1</v>
      </c>
      <c r="H23" s="68">
        <v>1</v>
      </c>
      <c r="I23" s="68">
        <v>1</v>
      </c>
      <c r="J23" s="68">
        <v>1</v>
      </c>
      <c r="K23" s="68">
        <v>1</v>
      </c>
      <c r="L23" s="68">
        <v>1</v>
      </c>
      <c r="M23" s="68">
        <v>1</v>
      </c>
      <c r="N23" s="68">
        <v>1</v>
      </c>
      <c r="O23" s="68">
        <v>1</v>
      </c>
      <c r="P23" s="68">
        <v>1</v>
      </c>
      <c r="Q23" s="68">
        <v>1</v>
      </c>
      <c r="R23" s="68">
        <v>1</v>
      </c>
      <c r="S23" s="68">
        <v>1</v>
      </c>
      <c r="T23" s="68">
        <v>1</v>
      </c>
      <c r="U23" s="68">
        <v>2</v>
      </c>
      <c r="V23" s="68">
        <v>2</v>
      </c>
      <c r="W23" s="68">
        <v>2</v>
      </c>
      <c r="X23" s="68">
        <v>2</v>
      </c>
      <c r="Y23" s="68">
        <v>3</v>
      </c>
      <c r="Z23" s="68">
        <v>3</v>
      </c>
      <c r="AA23" s="68">
        <v>2</v>
      </c>
    </row>
    <row r="24" spans="1:36" x14ac:dyDescent="0.25">
      <c r="A24" s="6" t="s">
        <v>156</v>
      </c>
      <c r="B24" s="6" t="s">
        <v>51</v>
      </c>
      <c r="C24" s="6" t="s">
        <v>52</v>
      </c>
      <c r="D24" s="58">
        <v>5</v>
      </c>
      <c r="E24" s="58">
        <v>29</v>
      </c>
      <c r="F24" s="68">
        <v>0</v>
      </c>
      <c r="G24" s="68">
        <v>1</v>
      </c>
      <c r="H24" s="68">
        <v>1</v>
      </c>
      <c r="I24" s="68">
        <v>1</v>
      </c>
      <c r="J24" s="68">
        <v>1</v>
      </c>
      <c r="K24" s="68">
        <v>1</v>
      </c>
      <c r="L24" s="68">
        <v>0</v>
      </c>
      <c r="M24" s="68">
        <v>1</v>
      </c>
      <c r="N24" s="68">
        <v>0</v>
      </c>
      <c r="O24" s="68">
        <v>1</v>
      </c>
      <c r="P24" s="68">
        <v>1</v>
      </c>
      <c r="Q24" s="68">
        <v>0</v>
      </c>
      <c r="R24" s="68">
        <v>1</v>
      </c>
      <c r="S24" s="68">
        <v>1</v>
      </c>
      <c r="T24" s="68">
        <v>1</v>
      </c>
      <c r="U24" s="68">
        <v>2</v>
      </c>
      <c r="V24" s="68">
        <v>2</v>
      </c>
      <c r="W24" s="68">
        <v>2</v>
      </c>
      <c r="X24" s="68">
        <v>2</v>
      </c>
      <c r="Y24" s="68">
        <v>4</v>
      </c>
      <c r="Z24" s="68">
        <v>3</v>
      </c>
      <c r="AA24" s="68">
        <v>3</v>
      </c>
    </row>
    <row r="25" spans="1:36" x14ac:dyDescent="0.25">
      <c r="A25" s="6" t="s">
        <v>156</v>
      </c>
      <c r="B25" s="6" t="s">
        <v>92</v>
      </c>
      <c r="C25" s="6" t="s">
        <v>93</v>
      </c>
      <c r="D25" s="58">
        <v>5</v>
      </c>
      <c r="E25" s="58">
        <v>28</v>
      </c>
      <c r="F25" s="68">
        <v>1</v>
      </c>
      <c r="G25" s="68">
        <v>1</v>
      </c>
      <c r="H25" s="68">
        <v>1</v>
      </c>
      <c r="I25" s="68">
        <v>1</v>
      </c>
      <c r="J25" s="68">
        <v>1</v>
      </c>
      <c r="K25" s="68">
        <v>1</v>
      </c>
      <c r="L25" s="68">
        <v>1</v>
      </c>
      <c r="M25" s="68">
        <v>1</v>
      </c>
      <c r="N25" s="68">
        <v>1</v>
      </c>
      <c r="O25" s="68">
        <v>1</v>
      </c>
      <c r="P25" s="68">
        <v>1</v>
      </c>
      <c r="Q25" s="68">
        <v>1</v>
      </c>
      <c r="R25" s="68">
        <v>1</v>
      </c>
      <c r="S25" s="68">
        <v>1</v>
      </c>
      <c r="T25" s="68">
        <v>1</v>
      </c>
      <c r="U25" s="68">
        <v>2</v>
      </c>
      <c r="V25" s="68">
        <v>2</v>
      </c>
      <c r="W25" s="68">
        <v>2</v>
      </c>
      <c r="X25" s="68">
        <v>2</v>
      </c>
      <c r="Y25" s="68">
        <v>3</v>
      </c>
      <c r="Z25" s="68">
        <v>1</v>
      </c>
      <c r="AA25" s="68">
        <v>1</v>
      </c>
    </row>
    <row r="26" spans="1:36" ht="9" customHeight="1" x14ac:dyDescent="0.25"/>
    <row r="27" spans="1:36" ht="18.75" x14ac:dyDescent="0.3">
      <c r="B27" s="25" t="s">
        <v>198</v>
      </c>
      <c r="C27"/>
      <c r="E27" s="25" t="s">
        <v>279</v>
      </c>
      <c r="F27" s="52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6" ht="6.75" customHeight="1" x14ac:dyDescent="0.25">
      <c r="C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6" ht="30" x14ac:dyDescent="0.25">
      <c r="A29" s="6" t="s">
        <v>252</v>
      </c>
      <c r="B29" s="53" t="s">
        <v>1</v>
      </c>
      <c r="C29" s="43" t="s">
        <v>2</v>
      </c>
      <c r="D29" s="43" t="s">
        <v>7</v>
      </c>
      <c r="E29" s="54" t="s">
        <v>8</v>
      </c>
      <c r="F29" s="69" t="s">
        <v>195</v>
      </c>
      <c r="G29" s="69" t="s">
        <v>194</v>
      </c>
      <c r="H29" s="69" t="s">
        <v>193</v>
      </c>
      <c r="I29" s="69" t="s">
        <v>192</v>
      </c>
      <c r="J29" s="69" t="s">
        <v>191</v>
      </c>
      <c r="K29" s="69" t="s">
        <v>190</v>
      </c>
      <c r="L29" s="69" t="s">
        <v>189</v>
      </c>
      <c r="M29" s="69" t="s">
        <v>188</v>
      </c>
      <c r="N29" s="69" t="s">
        <v>187</v>
      </c>
      <c r="O29" s="69" t="s">
        <v>186</v>
      </c>
      <c r="P29" s="69" t="s">
        <v>185</v>
      </c>
      <c r="Q29" s="69" t="s">
        <v>184</v>
      </c>
      <c r="R29" s="69" t="s">
        <v>183</v>
      </c>
      <c r="S29" s="69" t="s">
        <v>182</v>
      </c>
      <c r="T29" s="69" t="s">
        <v>212</v>
      </c>
      <c r="U29" s="69" t="s">
        <v>211</v>
      </c>
      <c r="V29" s="69" t="s">
        <v>210</v>
      </c>
      <c r="W29" s="69" t="s">
        <v>209</v>
      </c>
      <c r="X29" s="69" t="s">
        <v>208</v>
      </c>
      <c r="Y29" s="69" t="s">
        <v>207</v>
      </c>
      <c r="Z29" s="69" t="s">
        <v>181</v>
      </c>
      <c r="AA29" s="69" t="s">
        <v>180</v>
      </c>
      <c r="AB29" s="69" t="s">
        <v>179</v>
      </c>
      <c r="AC29" s="69" t="s">
        <v>178</v>
      </c>
      <c r="AD29" s="69" t="s">
        <v>177</v>
      </c>
      <c r="AE29" s="69" t="s">
        <v>32</v>
      </c>
      <c r="AF29" s="69" t="s">
        <v>33</v>
      </c>
      <c r="AG29" s="69" t="s">
        <v>34</v>
      </c>
      <c r="AH29" s="69" t="s">
        <v>35</v>
      </c>
      <c r="AI29" s="69" t="s">
        <v>36</v>
      </c>
      <c r="AJ29" s="69" t="s">
        <v>37</v>
      </c>
    </row>
    <row r="30" spans="1:36" x14ac:dyDescent="0.25">
      <c r="A30" s="6" t="s">
        <v>156</v>
      </c>
      <c r="B30" s="37" t="s">
        <v>80</v>
      </c>
      <c r="C30" s="80" t="s">
        <v>81</v>
      </c>
      <c r="D30" s="51">
        <v>5</v>
      </c>
      <c r="E30" s="51">
        <v>39</v>
      </c>
      <c r="F30" s="21">
        <v>1</v>
      </c>
      <c r="G30" s="21">
        <v>1</v>
      </c>
      <c r="H30" s="21">
        <v>1</v>
      </c>
      <c r="I30" s="21">
        <v>1</v>
      </c>
      <c r="J30" s="21">
        <v>1</v>
      </c>
      <c r="K30" s="21">
        <v>0</v>
      </c>
      <c r="L30" s="21">
        <v>1</v>
      </c>
      <c r="M30" s="21">
        <v>1</v>
      </c>
      <c r="N30" s="21">
        <v>1</v>
      </c>
      <c r="O30" s="21">
        <v>1</v>
      </c>
      <c r="P30" s="21">
        <v>1</v>
      </c>
      <c r="Q30" s="21">
        <v>1</v>
      </c>
      <c r="R30" s="21">
        <v>1</v>
      </c>
      <c r="S30" s="21">
        <v>1</v>
      </c>
      <c r="T30" s="21">
        <v>1</v>
      </c>
      <c r="U30" s="21">
        <v>1</v>
      </c>
      <c r="V30" s="21">
        <v>1</v>
      </c>
      <c r="W30" s="21">
        <v>1</v>
      </c>
      <c r="X30" s="21">
        <v>1</v>
      </c>
      <c r="Y30" s="21">
        <v>1</v>
      </c>
      <c r="Z30" s="21">
        <v>1</v>
      </c>
      <c r="AA30" s="21">
        <v>2</v>
      </c>
      <c r="AB30" s="21">
        <v>1</v>
      </c>
      <c r="AC30" s="21">
        <v>1</v>
      </c>
      <c r="AD30" s="21">
        <v>2</v>
      </c>
      <c r="AE30" s="21">
        <v>2</v>
      </c>
      <c r="AF30" s="21">
        <v>2</v>
      </c>
      <c r="AG30" s="21">
        <v>2</v>
      </c>
      <c r="AH30" s="21">
        <v>3</v>
      </c>
      <c r="AI30" s="21">
        <v>2</v>
      </c>
      <c r="AJ30" s="21">
        <v>2</v>
      </c>
    </row>
    <row r="31" spans="1:36" x14ac:dyDescent="0.25">
      <c r="A31" s="6" t="s">
        <v>199</v>
      </c>
      <c r="B31" s="37" t="s">
        <v>262</v>
      </c>
      <c r="C31" s="80" t="s">
        <v>78</v>
      </c>
      <c r="D31" s="51">
        <v>5</v>
      </c>
      <c r="E31" s="51">
        <v>38</v>
      </c>
      <c r="F31" s="21">
        <v>1</v>
      </c>
      <c r="G31" s="21">
        <v>1</v>
      </c>
      <c r="H31" s="21">
        <v>1</v>
      </c>
      <c r="I31" s="21">
        <v>1</v>
      </c>
      <c r="J31" s="21">
        <v>1</v>
      </c>
      <c r="K31" s="21">
        <v>1</v>
      </c>
      <c r="L31" s="21">
        <v>1</v>
      </c>
      <c r="M31" s="21">
        <v>1</v>
      </c>
      <c r="N31" s="21">
        <v>1</v>
      </c>
      <c r="O31" s="21">
        <v>1</v>
      </c>
      <c r="P31" s="21">
        <v>1</v>
      </c>
      <c r="Q31" s="21">
        <v>1</v>
      </c>
      <c r="R31" s="21">
        <v>1</v>
      </c>
      <c r="S31" s="21">
        <v>1</v>
      </c>
      <c r="T31" s="21">
        <v>1</v>
      </c>
      <c r="U31" s="21">
        <v>1</v>
      </c>
      <c r="V31" s="21">
        <v>1</v>
      </c>
      <c r="W31" s="21">
        <v>1</v>
      </c>
      <c r="X31" s="21">
        <v>1</v>
      </c>
      <c r="Y31" s="21">
        <v>1</v>
      </c>
      <c r="Z31" s="21">
        <v>1</v>
      </c>
      <c r="AA31" s="21">
        <v>2</v>
      </c>
      <c r="AB31" s="21">
        <v>1</v>
      </c>
      <c r="AC31" s="21">
        <v>1</v>
      </c>
      <c r="AD31" s="21">
        <v>2</v>
      </c>
      <c r="AE31" s="21">
        <v>2</v>
      </c>
      <c r="AF31" s="21">
        <v>2</v>
      </c>
      <c r="AG31" s="21">
        <v>1</v>
      </c>
      <c r="AH31" s="21">
        <v>3</v>
      </c>
      <c r="AI31" s="21">
        <v>1</v>
      </c>
      <c r="AJ31" s="21">
        <v>2</v>
      </c>
    </row>
    <row r="32" spans="1:36" x14ac:dyDescent="0.25">
      <c r="A32" s="6" t="s">
        <v>199</v>
      </c>
      <c r="B32" s="37" t="s">
        <v>139</v>
      </c>
      <c r="C32" s="80" t="s">
        <v>140</v>
      </c>
      <c r="D32" s="51">
        <v>5</v>
      </c>
      <c r="E32" s="51">
        <v>38</v>
      </c>
      <c r="F32" s="21">
        <v>1</v>
      </c>
      <c r="G32" s="21">
        <v>1</v>
      </c>
      <c r="H32" s="21">
        <v>1</v>
      </c>
      <c r="I32" s="21">
        <v>1</v>
      </c>
      <c r="J32" s="21">
        <v>1</v>
      </c>
      <c r="K32" s="21">
        <v>1</v>
      </c>
      <c r="L32" s="21">
        <v>1</v>
      </c>
      <c r="M32" s="21">
        <v>1</v>
      </c>
      <c r="N32" s="21">
        <v>1</v>
      </c>
      <c r="O32" s="21">
        <v>1</v>
      </c>
      <c r="P32" s="21">
        <v>1</v>
      </c>
      <c r="Q32" s="21">
        <v>1</v>
      </c>
      <c r="R32" s="21">
        <v>1</v>
      </c>
      <c r="S32" s="21">
        <v>1</v>
      </c>
      <c r="T32" s="21">
        <v>1</v>
      </c>
      <c r="U32" s="21">
        <v>1</v>
      </c>
      <c r="V32" s="21">
        <v>1</v>
      </c>
      <c r="W32" s="21">
        <v>1</v>
      </c>
      <c r="X32" s="21">
        <v>1</v>
      </c>
      <c r="Y32" s="21">
        <v>1</v>
      </c>
      <c r="Z32" s="21">
        <v>1</v>
      </c>
      <c r="AA32" s="21">
        <v>2</v>
      </c>
      <c r="AB32" s="21">
        <v>1</v>
      </c>
      <c r="AC32" s="21">
        <v>1</v>
      </c>
      <c r="AD32" s="21">
        <v>2</v>
      </c>
      <c r="AE32" s="21">
        <v>2</v>
      </c>
      <c r="AF32" s="21">
        <v>1</v>
      </c>
      <c r="AG32" s="21">
        <v>1</v>
      </c>
      <c r="AH32" s="21">
        <v>3</v>
      </c>
      <c r="AI32" s="21">
        <v>2</v>
      </c>
      <c r="AJ32" s="21">
        <v>2</v>
      </c>
    </row>
    <row r="33" spans="1:36" x14ac:dyDescent="0.25">
      <c r="A33" s="6" t="s">
        <v>199</v>
      </c>
      <c r="B33" s="37" t="s">
        <v>89</v>
      </c>
      <c r="C33" s="80" t="s">
        <v>90</v>
      </c>
      <c r="D33" s="51">
        <v>5</v>
      </c>
      <c r="E33" s="51">
        <v>37</v>
      </c>
      <c r="F33" s="21">
        <v>1</v>
      </c>
      <c r="G33" s="21">
        <v>1</v>
      </c>
      <c r="H33" s="21">
        <v>0</v>
      </c>
      <c r="I33" s="21">
        <v>1</v>
      </c>
      <c r="J33" s="21">
        <v>1</v>
      </c>
      <c r="K33" s="21">
        <v>1</v>
      </c>
      <c r="L33" s="21">
        <v>1</v>
      </c>
      <c r="M33" s="21">
        <v>1</v>
      </c>
      <c r="N33" s="21">
        <v>1</v>
      </c>
      <c r="O33" s="21">
        <v>1</v>
      </c>
      <c r="P33" s="21">
        <v>1</v>
      </c>
      <c r="Q33" s="21">
        <v>1</v>
      </c>
      <c r="R33" s="21">
        <v>1</v>
      </c>
      <c r="S33" s="21">
        <v>1</v>
      </c>
      <c r="T33" s="21">
        <v>1</v>
      </c>
      <c r="U33" s="21">
        <v>1</v>
      </c>
      <c r="V33" s="21">
        <v>1</v>
      </c>
      <c r="W33" s="21">
        <v>1</v>
      </c>
      <c r="X33" s="21">
        <v>1</v>
      </c>
      <c r="Y33" s="21">
        <v>1</v>
      </c>
      <c r="Z33" s="21">
        <v>1</v>
      </c>
      <c r="AA33" s="21">
        <v>2</v>
      </c>
      <c r="AB33" s="21">
        <v>1</v>
      </c>
      <c r="AC33" s="21">
        <v>1</v>
      </c>
      <c r="AD33" s="21">
        <v>2</v>
      </c>
      <c r="AE33" s="21">
        <v>2</v>
      </c>
      <c r="AF33" s="21">
        <v>2</v>
      </c>
      <c r="AG33" s="21">
        <v>2</v>
      </c>
      <c r="AH33" s="21">
        <v>2</v>
      </c>
      <c r="AI33" s="21">
        <v>1</v>
      </c>
      <c r="AJ33" s="21">
        <v>2</v>
      </c>
    </row>
    <row r="34" spans="1:36" x14ac:dyDescent="0.25">
      <c r="A34" s="6" t="s">
        <v>156</v>
      </c>
      <c r="B34" s="37" t="s">
        <v>263</v>
      </c>
      <c r="C34" s="80" t="s">
        <v>50</v>
      </c>
      <c r="D34" s="51">
        <v>4</v>
      </c>
      <c r="E34" s="51">
        <v>34</v>
      </c>
      <c r="F34" s="21">
        <v>1</v>
      </c>
      <c r="G34" s="21">
        <v>1</v>
      </c>
      <c r="H34" s="21">
        <v>1</v>
      </c>
      <c r="I34" s="21">
        <v>0</v>
      </c>
      <c r="J34" s="21">
        <v>1</v>
      </c>
      <c r="K34" s="21">
        <v>1</v>
      </c>
      <c r="L34" s="21">
        <v>1</v>
      </c>
      <c r="M34" s="21">
        <v>1</v>
      </c>
      <c r="N34" s="21">
        <v>1</v>
      </c>
      <c r="O34" s="21">
        <v>0</v>
      </c>
      <c r="P34" s="21">
        <v>1</v>
      </c>
      <c r="Q34" s="21">
        <v>1</v>
      </c>
      <c r="R34" s="21">
        <v>1</v>
      </c>
      <c r="S34" s="21">
        <v>1</v>
      </c>
      <c r="T34" s="21">
        <v>1</v>
      </c>
      <c r="U34" s="21">
        <v>1</v>
      </c>
      <c r="V34" s="21">
        <v>1</v>
      </c>
      <c r="W34" s="21">
        <v>0</v>
      </c>
      <c r="X34" s="21">
        <v>1</v>
      </c>
      <c r="Y34" s="21">
        <v>1</v>
      </c>
      <c r="Z34" s="21">
        <v>1</v>
      </c>
      <c r="AA34" s="21">
        <v>2</v>
      </c>
      <c r="AB34" s="21">
        <v>1</v>
      </c>
      <c r="AC34" s="21">
        <v>1</v>
      </c>
      <c r="AD34" s="21">
        <v>2</v>
      </c>
      <c r="AE34" s="21">
        <v>1</v>
      </c>
      <c r="AF34" s="21">
        <v>1</v>
      </c>
      <c r="AG34" s="21">
        <v>1</v>
      </c>
      <c r="AH34" s="21">
        <v>3</v>
      </c>
      <c r="AI34" s="21">
        <v>2</v>
      </c>
      <c r="AJ34" s="21">
        <v>2</v>
      </c>
    </row>
    <row r="35" spans="1:36" x14ac:dyDescent="0.25">
      <c r="A35" s="6" t="s">
        <v>199</v>
      </c>
      <c r="B35" s="37" t="s">
        <v>138</v>
      </c>
      <c r="C35" s="80" t="s">
        <v>123</v>
      </c>
      <c r="D35" s="51">
        <v>4</v>
      </c>
      <c r="E35" s="51">
        <v>34</v>
      </c>
      <c r="F35" s="21">
        <v>1</v>
      </c>
      <c r="G35" s="21">
        <v>1</v>
      </c>
      <c r="H35" s="21">
        <v>1</v>
      </c>
      <c r="I35" s="21">
        <v>1</v>
      </c>
      <c r="J35" s="21">
        <v>1</v>
      </c>
      <c r="K35" s="21">
        <v>1</v>
      </c>
      <c r="L35" s="21">
        <v>1</v>
      </c>
      <c r="M35" s="21">
        <v>1</v>
      </c>
      <c r="N35" s="21">
        <v>1</v>
      </c>
      <c r="O35" s="21">
        <v>1</v>
      </c>
      <c r="P35" s="21">
        <v>1</v>
      </c>
      <c r="Q35" s="21">
        <v>1</v>
      </c>
      <c r="R35" s="21">
        <v>1</v>
      </c>
      <c r="S35" s="21">
        <v>1</v>
      </c>
      <c r="T35" s="21">
        <v>1</v>
      </c>
      <c r="U35" s="21">
        <v>1</v>
      </c>
      <c r="V35" s="21">
        <v>1</v>
      </c>
      <c r="W35" s="21">
        <v>1</v>
      </c>
      <c r="X35" s="21">
        <v>1</v>
      </c>
      <c r="Y35" s="21">
        <v>1</v>
      </c>
      <c r="Z35" s="21">
        <v>1</v>
      </c>
      <c r="AA35" s="21">
        <v>2</v>
      </c>
      <c r="AB35" s="21">
        <v>1</v>
      </c>
      <c r="AC35" s="21">
        <v>1</v>
      </c>
      <c r="AD35" s="21">
        <v>2</v>
      </c>
      <c r="AE35" s="21">
        <v>1</v>
      </c>
      <c r="AF35" s="21">
        <v>2</v>
      </c>
      <c r="AG35" s="21">
        <v>1</v>
      </c>
      <c r="AH35" s="21">
        <v>1</v>
      </c>
      <c r="AI35" s="21" t="s">
        <v>41</v>
      </c>
      <c r="AJ35" s="21">
        <v>2</v>
      </c>
    </row>
    <row r="36" spans="1:36" x14ac:dyDescent="0.25">
      <c r="A36" s="6" t="s">
        <v>199</v>
      </c>
      <c r="B36" s="37" t="s">
        <v>83</v>
      </c>
      <c r="C36" s="80" t="s">
        <v>84</v>
      </c>
      <c r="D36" s="51">
        <v>4</v>
      </c>
      <c r="E36" s="51">
        <v>33</v>
      </c>
      <c r="F36" s="21">
        <v>1</v>
      </c>
      <c r="G36" s="21">
        <v>1</v>
      </c>
      <c r="H36" s="21">
        <v>1</v>
      </c>
      <c r="I36" s="21">
        <v>1</v>
      </c>
      <c r="J36" s="21">
        <v>1</v>
      </c>
      <c r="K36" s="21">
        <v>1</v>
      </c>
      <c r="L36" s="21">
        <v>0</v>
      </c>
      <c r="M36" s="21">
        <v>1</v>
      </c>
      <c r="N36" s="21">
        <v>1</v>
      </c>
      <c r="O36" s="21">
        <v>0</v>
      </c>
      <c r="P36" s="21">
        <v>0</v>
      </c>
      <c r="Q36" s="21">
        <v>1</v>
      </c>
      <c r="R36" s="21">
        <v>1</v>
      </c>
      <c r="S36" s="21">
        <v>1</v>
      </c>
      <c r="T36" s="21">
        <v>1</v>
      </c>
      <c r="U36" s="21">
        <v>1</v>
      </c>
      <c r="V36" s="21">
        <v>1</v>
      </c>
      <c r="W36" s="21">
        <v>1</v>
      </c>
      <c r="X36" s="21">
        <v>1</v>
      </c>
      <c r="Y36" s="21">
        <v>0</v>
      </c>
      <c r="Z36" s="21">
        <v>1</v>
      </c>
      <c r="AA36" s="21">
        <v>2</v>
      </c>
      <c r="AB36" s="21">
        <v>1</v>
      </c>
      <c r="AC36" s="21">
        <v>1</v>
      </c>
      <c r="AD36" s="21">
        <v>2</v>
      </c>
      <c r="AE36" s="21">
        <v>2</v>
      </c>
      <c r="AF36" s="21">
        <v>2</v>
      </c>
      <c r="AG36" s="21">
        <v>2</v>
      </c>
      <c r="AH36" s="21" t="s">
        <v>41</v>
      </c>
      <c r="AI36" s="21">
        <v>2</v>
      </c>
      <c r="AJ36" s="21">
        <v>2</v>
      </c>
    </row>
    <row r="37" spans="1:36" x14ac:dyDescent="0.25">
      <c r="A37" s="6" t="s">
        <v>199</v>
      </c>
      <c r="B37" s="37" t="s">
        <v>97</v>
      </c>
      <c r="C37" s="80" t="s">
        <v>65</v>
      </c>
      <c r="D37" s="51">
        <v>4</v>
      </c>
      <c r="E37" s="51">
        <v>32</v>
      </c>
      <c r="F37" s="21">
        <v>1</v>
      </c>
      <c r="G37" s="21">
        <v>1</v>
      </c>
      <c r="H37" s="21">
        <v>1</v>
      </c>
      <c r="I37" s="21">
        <v>1</v>
      </c>
      <c r="J37" s="21">
        <v>1</v>
      </c>
      <c r="K37" s="21">
        <v>1</v>
      </c>
      <c r="L37" s="21">
        <v>1</v>
      </c>
      <c r="M37" s="21">
        <v>1</v>
      </c>
      <c r="N37" s="21">
        <v>1</v>
      </c>
      <c r="O37" s="21">
        <v>1</v>
      </c>
      <c r="P37" s="21">
        <v>1</v>
      </c>
      <c r="Q37" s="21">
        <v>1</v>
      </c>
      <c r="R37" s="21">
        <v>1</v>
      </c>
      <c r="S37" s="21">
        <v>1</v>
      </c>
      <c r="T37" s="21">
        <v>1</v>
      </c>
      <c r="U37" s="21">
        <v>1</v>
      </c>
      <c r="V37" s="21">
        <v>1</v>
      </c>
      <c r="W37" s="21">
        <v>1</v>
      </c>
      <c r="X37" s="21">
        <v>1</v>
      </c>
      <c r="Y37" s="21">
        <v>1</v>
      </c>
      <c r="Z37" s="21">
        <v>1</v>
      </c>
      <c r="AA37" s="21">
        <v>2</v>
      </c>
      <c r="AB37" s="21">
        <v>1</v>
      </c>
      <c r="AC37" s="21">
        <v>1</v>
      </c>
      <c r="AD37" s="21">
        <v>2</v>
      </c>
      <c r="AE37" s="21">
        <v>1</v>
      </c>
      <c r="AF37" s="21">
        <v>2</v>
      </c>
      <c r="AG37" s="21">
        <v>0</v>
      </c>
      <c r="AH37" s="21">
        <v>0</v>
      </c>
      <c r="AI37" s="21">
        <v>1</v>
      </c>
      <c r="AJ37" s="21">
        <v>1</v>
      </c>
    </row>
    <row r="38" spans="1:36" x14ac:dyDescent="0.25">
      <c r="A38" s="6" t="s">
        <v>199</v>
      </c>
      <c r="B38" s="37" t="s">
        <v>88</v>
      </c>
      <c r="C38" s="80" t="s">
        <v>65</v>
      </c>
      <c r="D38" s="51">
        <v>4</v>
      </c>
      <c r="E38" s="51">
        <v>32</v>
      </c>
      <c r="F38" s="21">
        <v>1</v>
      </c>
      <c r="G38" s="21">
        <v>1</v>
      </c>
      <c r="H38" s="21">
        <v>1</v>
      </c>
      <c r="I38" s="21">
        <v>1</v>
      </c>
      <c r="J38" s="21">
        <v>1</v>
      </c>
      <c r="K38" s="21">
        <v>1</v>
      </c>
      <c r="L38" s="21">
        <v>1</v>
      </c>
      <c r="M38" s="21">
        <v>0</v>
      </c>
      <c r="N38" s="21">
        <v>1</v>
      </c>
      <c r="O38" s="21">
        <v>0</v>
      </c>
      <c r="P38" s="21">
        <v>1</v>
      </c>
      <c r="Q38" s="21">
        <v>1</v>
      </c>
      <c r="R38" s="21">
        <v>1</v>
      </c>
      <c r="S38" s="21">
        <v>1</v>
      </c>
      <c r="T38" s="21">
        <v>1</v>
      </c>
      <c r="U38" s="21">
        <v>1</v>
      </c>
      <c r="V38" s="21">
        <v>1</v>
      </c>
      <c r="W38" s="21">
        <v>1</v>
      </c>
      <c r="X38" s="21">
        <v>1</v>
      </c>
      <c r="Y38" s="21">
        <v>0</v>
      </c>
      <c r="Z38" s="21">
        <v>0</v>
      </c>
      <c r="AA38" s="21">
        <v>2</v>
      </c>
      <c r="AB38" s="21">
        <v>1</v>
      </c>
      <c r="AC38" s="21">
        <v>0</v>
      </c>
      <c r="AD38" s="21">
        <v>0</v>
      </c>
      <c r="AE38" s="21">
        <v>2</v>
      </c>
      <c r="AF38" s="21">
        <v>1</v>
      </c>
      <c r="AG38" s="21">
        <v>2</v>
      </c>
      <c r="AH38" s="21">
        <v>3</v>
      </c>
      <c r="AI38" s="21">
        <v>2</v>
      </c>
      <c r="AJ38" s="21">
        <v>2</v>
      </c>
    </row>
    <row r="39" spans="1:36" x14ac:dyDescent="0.25">
      <c r="A39" s="6" t="s">
        <v>156</v>
      </c>
      <c r="B39" s="37" t="s">
        <v>49</v>
      </c>
      <c r="C39" s="80" t="s">
        <v>50</v>
      </c>
      <c r="D39" s="51">
        <v>4</v>
      </c>
      <c r="E39" s="51">
        <v>32</v>
      </c>
      <c r="F39" s="21">
        <v>1</v>
      </c>
      <c r="G39" s="21">
        <v>1</v>
      </c>
      <c r="H39" s="21">
        <v>1</v>
      </c>
      <c r="I39" s="21">
        <v>1</v>
      </c>
      <c r="J39" s="21">
        <v>1</v>
      </c>
      <c r="K39" s="21">
        <v>1</v>
      </c>
      <c r="L39" s="21">
        <v>1</v>
      </c>
      <c r="M39" s="21">
        <v>1</v>
      </c>
      <c r="N39" s="21">
        <v>1</v>
      </c>
      <c r="O39" s="21">
        <v>1</v>
      </c>
      <c r="P39" s="21">
        <v>0</v>
      </c>
      <c r="Q39" s="21">
        <v>1</v>
      </c>
      <c r="R39" s="21">
        <v>1</v>
      </c>
      <c r="S39" s="21">
        <v>1</v>
      </c>
      <c r="T39" s="21">
        <v>1</v>
      </c>
      <c r="U39" s="21">
        <v>1</v>
      </c>
      <c r="V39" s="21">
        <v>1</v>
      </c>
      <c r="W39" s="21">
        <v>1</v>
      </c>
      <c r="X39" s="21">
        <v>1</v>
      </c>
      <c r="Y39" s="21">
        <v>1</v>
      </c>
      <c r="Z39" s="21">
        <v>1</v>
      </c>
      <c r="AA39" s="21">
        <v>1</v>
      </c>
      <c r="AB39" s="21">
        <v>1</v>
      </c>
      <c r="AC39" s="21">
        <v>0</v>
      </c>
      <c r="AD39" s="21">
        <v>2</v>
      </c>
      <c r="AE39" s="21">
        <v>0</v>
      </c>
      <c r="AF39" s="21">
        <v>1</v>
      </c>
      <c r="AG39" s="21">
        <v>2</v>
      </c>
      <c r="AH39" s="21">
        <v>1</v>
      </c>
      <c r="AI39" s="21">
        <v>2</v>
      </c>
      <c r="AJ39" s="21">
        <v>2</v>
      </c>
    </row>
    <row r="40" spans="1:36" x14ac:dyDescent="0.25">
      <c r="A40" s="6" t="s">
        <v>156</v>
      </c>
      <c r="B40" s="37" t="s">
        <v>45</v>
      </c>
      <c r="C40" s="80" t="s">
        <v>48</v>
      </c>
      <c r="D40" s="51">
        <v>4</v>
      </c>
      <c r="E40" s="51">
        <v>31</v>
      </c>
      <c r="F40" s="21">
        <v>1</v>
      </c>
      <c r="G40" s="21">
        <v>1</v>
      </c>
      <c r="H40" s="21">
        <v>1</v>
      </c>
      <c r="I40" s="21">
        <v>0</v>
      </c>
      <c r="J40" s="21">
        <v>1</v>
      </c>
      <c r="K40" s="21">
        <v>0</v>
      </c>
      <c r="L40" s="21">
        <v>1</v>
      </c>
      <c r="M40" s="21">
        <v>1</v>
      </c>
      <c r="N40" s="21">
        <v>1</v>
      </c>
      <c r="O40" s="21">
        <v>1</v>
      </c>
      <c r="P40" s="21">
        <v>1</v>
      </c>
      <c r="Q40" s="21">
        <v>1</v>
      </c>
      <c r="R40" s="21">
        <v>0</v>
      </c>
      <c r="S40" s="21">
        <v>1</v>
      </c>
      <c r="T40" s="21">
        <v>1</v>
      </c>
      <c r="U40" s="21">
        <v>1</v>
      </c>
      <c r="V40" s="21">
        <v>1</v>
      </c>
      <c r="W40" s="21">
        <v>1</v>
      </c>
      <c r="X40" s="21">
        <v>1</v>
      </c>
      <c r="Y40" s="21">
        <v>0</v>
      </c>
      <c r="Z40" s="21">
        <v>1</v>
      </c>
      <c r="AA40" s="21">
        <v>2</v>
      </c>
      <c r="AB40" s="21">
        <v>1</v>
      </c>
      <c r="AC40" s="21">
        <v>1</v>
      </c>
      <c r="AD40" s="21">
        <v>2</v>
      </c>
      <c r="AE40" s="21">
        <v>2</v>
      </c>
      <c r="AF40" s="21">
        <v>2</v>
      </c>
      <c r="AG40" s="21">
        <v>0</v>
      </c>
      <c r="AH40" s="21">
        <v>2</v>
      </c>
      <c r="AI40" s="21">
        <v>1</v>
      </c>
      <c r="AJ40" s="21">
        <v>1</v>
      </c>
    </row>
    <row r="41" spans="1:36" x14ac:dyDescent="0.25">
      <c r="A41" s="6" t="s">
        <v>199</v>
      </c>
      <c r="B41" s="37" t="s">
        <v>128</v>
      </c>
      <c r="C41" s="80" t="s">
        <v>129</v>
      </c>
      <c r="D41" s="51">
        <v>4</v>
      </c>
      <c r="E41" s="51">
        <v>31</v>
      </c>
      <c r="F41" s="21">
        <v>1</v>
      </c>
      <c r="G41" s="21">
        <v>1</v>
      </c>
      <c r="H41" s="21">
        <v>1</v>
      </c>
      <c r="I41" s="21">
        <v>1</v>
      </c>
      <c r="J41" s="21">
        <v>1</v>
      </c>
      <c r="K41" s="21">
        <v>1</v>
      </c>
      <c r="L41" s="21">
        <v>1</v>
      </c>
      <c r="M41" s="21">
        <v>1</v>
      </c>
      <c r="N41" s="21">
        <v>1</v>
      </c>
      <c r="O41" s="21">
        <v>1</v>
      </c>
      <c r="P41" s="21">
        <v>1</v>
      </c>
      <c r="Q41" s="21">
        <v>1</v>
      </c>
      <c r="R41" s="21">
        <v>1</v>
      </c>
      <c r="S41" s="21">
        <v>1</v>
      </c>
      <c r="T41" s="21">
        <v>1</v>
      </c>
      <c r="U41" s="21">
        <v>1</v>
      </c>
      <c r="V41" s="21">
        <v>1</v>
      </c>
      <c r="W41" s="21">
        <v>1</v>
      </c>
      <c r="X41" s="21">
        <v>1</v>
      </c>
      <c r="Y41" s="21">
        <v>1</v>
      </c>
      <c r="Z41" s="21">
        <v>1</v>
      </c>
      <c r="AA41" s="21">
        <v>2</v>
      </c>
      <c r="AB41" s="21">
        <v>1</v>
      </c>
      <c r="AC41" s="21">
        <v>1</v>
      </c>
      <c r="AD41" s="21">
        <v>2</v>
      </c>
      <c r="AE41" s="21">
        <v>1</v>
      </c>
      <c r="AF41" s="21">
        <v>2</v>
      </c>
      <c r="AG41" s="21">
        <v>0</v>
      </c>
      <c r="AH41" s="21">
        <v>0</v>
      </c>
      <c r="AI41" s="21">
        <v>1</v>
      </c>
      <c r="AJ41" s="21" t="s">
        <v>41</v>
      </c>
    </row>
    <row r="42" spans="1:36" x14ac:dyDescent="0.25">
      <c r="A42" s="6" t="s">
        <v>199</v>
      </c>
      <c r="B42" s="37" t="s">
        <v>61</v>
      </c>
      <c r="C42" s="80" t="s">
        <v>62</v>
      </c>
      <c r="D42" s="51">
        <v>4</v>
      </c>
      <c r="E42" s="51">
        <v>28</v>
      </c>
      <c r="F42" s="21">
        <v>1</v>
      </c>
      <c r="G42" s="21">
        <v>1</v>
      </c>
      <c r="H42" s="21">
        <v>1</v>
      </c>
      <c r="I42" s="21">
        <v>1</v>
      </c>
      <c r="J42" s="21">
        <v>0</v>
      </c>
      <c r="K42" s="21">
        <v>0</v>
      </c>
      <c r="L42" s="21">
        <v>1</v>
      </c>
      <c r="M42" s="21">
        <v>1</v>
      </c>
      <c r="N42" s="21">
        <v>1</v>
      </c>
      <c r="O42" s="21">
        <v>1</v>
      </c>
      <c r="P42" s="21">
        <v>1</v>
      </c>
      <c r="Q42" s="21">
        <v>1</v>
      </c>
      <c r="R42" s="21">
        <v>0</v>
      </c>
      <c r="S42" s="21">
        <v>1</v>
      </c>
      <c r="T42" s="21">
        <v>1</v>
      </c>
      <c r="U42" s="21">
        <v>1</v>
      </c>
      <c r="V42" s="21">
        <v>1</v>
      </c>
      <c r="W42" s="21">
        <v>1</v>
      </c>
      <c r="X42" s="21">
        <v>1</v>
      </c>
      <c r="Y42" s="21">
        <v>0</v>
      </c>
      <c r="Z42" s="21">
        <v>1</v>
      </c>
      <c r="AA42" s="21">
        <v>2</v>
      </c>
      <c r="AB42" s="21">
        <v>1</v>
      </c>
      <c r="AC42" s="21">
        <v>1</v>
      </c>
      <c r="AD42" s="21">
        <v>0</v>
      </c>
      <c r="AE42" s="21">
        <v>1</v>
      </c>
      <c r="AF42" s="21">
        <v>2</v>
      </c>
      <c r="AG42" s="21">
        <v>1</v>
      </c>
      <c r="AH42" s="21">
        <v>0</v>
      </c>
      <c r="AI42" s="21">
        <v>1</v>
      </c>
      <c r="AJ42" s="21">
        <v>2</v>
      </c>
    </row>
    <row r="43" spans="1:36" x14ac:dyDescent="0.25">
      <c r="A43" s="6" t="s">
        <v>199</v>
      </c>
      <c r="B43" s="37" t="s">
        <v>132</v>
      </c>
      <c r="C43" s="80" t="s">
        <v>99</v>
      </c>
      <c r="D43" s="51">
        <v>4</v>
      </c>
      <c r="E43" s="51">
        <v>28</v>
      </c>
      <c r="F43" s="21">
        <v>1</v>
      </c>
      <c r="G43" s="21">
        <v>1</v>
      </c>
      <c r="H43" s="21">
        <v>1</v>
      </c>
      <c r="I43" s="21">
        <v>1</v>
      </c>
      <c r="J43" s="21">
        <v>0</v>
      </c>
      <c r="K43" s="21">
        <v>1</v>
      </c>
      <c r="L43" s="21">
        <v>1</v>
      </c>
      <c r="M43" s="21">
        <v>1</v>
      </c>
      <c r="N43" s="21">
        <v>0</v>
      </c>
      <c r="O43" s="21">
        <v>1</v>
      </c>
      <c r="P43" s="21">
        <v>1</v>
      </c>
      <c r="Q43" s="21">
        <v>1</v>
      </c>
      <c r="R43" s="21">
        <v>1</v>
      </c>
      <c r="S43" s="21">
        <v>0</v>
      </c>
      <c r="T43" s="21">
        <v>0</v>
      </c>
      <c r="U43" s="21">
        <v>0</v>
      </c>
      <c r="V43" s="21">
        <v>0</v>
      </c>
      <c r="W43" s="21">
        <v>1</v>
      </c>
      <c r="X43" s="21">
        <v>1</v>
      </c>
      <c r="Y43" s="21">
        <v>1</v>
      </c>
      <c r="Z43" s="21">
        <v>1</v>
      </c>
      <c r="AA43" s="21">
        <v>2</v>
      </c>
      <c r="AB43" s="21">
        <v>0</v>
      </c>
      <c r="AC43" s="21">
        <v>1</v>
      </c>
      <c r="AD43" s="21">
        <v>2</v>
      </c>
      <c r="AE43" s="21">
        <v>1</v>
      </c>
      <c r="AF43" s="21">
        <v>2</v>
      </c>
      <c r="AG43" s="21">
        <v>2</v>
      </c>
      <c r="AH43" s="21">
        <v>1</v>
      </c>
      <c r="AI43" s="21">
        <v>1</v>
      </c>
      <c r="AJ43" s="21">
        <v>1</v>
      </c>
    </row>
    <row r="44" spans="1:36" x14ac:dyDescent="0.25">
      <c r="A44" s="6" t="s">
        <v>156</v>
      </c>
      <c r="B44" s="37" t="s">
        <v>278</v>
      </c>
      <c r="C44" s="80" t="s">
        <v>117</v>
      </c>
      <c r="D44" s="51">
        <v>4</v>
      </c>
      <c r="E44" s="51">
        <v>28</v>
      </c>
      <c r="F44" s="21">
        <v>1</v>
      </c>
      <c r="G44" s="21">
        <v>1</v>
      </c>
      <c r="H44" s="21">
        <v>1</v>
      </c>
      <c r="I44" s="21">
        <v>1</v>
      </c>
      <c r="J44" s="21">
        <v>1</v>
      </c>
      <c r="K44" s="21">
        <v>1</v>
      </c>
      <c r="L44" s="21">
        <v>1</v>
      </c>
      <c r="M44" s="21">
        <v>1</v>
      </c>
      <c r="N44" s="21">
        <v>1</v>
      </c>
      <c r="O44" s="21">
        <v>1</v>
      </c>
      <c r="P44" s="21">
        <v>1</v>
      </c>
      <c r="Q44" s="21">
        <v>1</v>
      </c>
      <c r="R44" s="21">
        <v>1</v>
      </c>
      <c r="S44" s="21">
        <v>1</v>
      </c>
      <c r="T44" s="21">
        <v>1</v>
      </c>
      <c r="U44" s="21">
        <v>0</v>
      </c>
      <c r="V44" s="21">
        <v>1</v>
      </c>
      <c r="W44" s="21">
        <v>1</v>
      </c>
      <c r="X44" s="21">
        <v>1</v>
      </c>
      <c r="Y44" s="21">
        <v>1</v>
      </c>
      <c r="Z44" s="21">
        <v>1</v>
      </c>
      <c r="AA44" s="21">
        <v>2</v>
      </c>
      <c r="AB44" s="21">
        <v>1</v>
      </c>
      <c r="AC44" s="21">
        <v>1</v>
      </c>
      <c r="AD44" s="21">
        <v>2</v>
      </c>
      <c r="AE44" s="21">
        <v>0</v>
      </c>
      <c r="AF44" s="21">
        <v>1</v>
      </c>
      <c r="AG44" s="21" t="s">
        <v>41</v>
      </c>
      <c r="AH44" s="21" t="s">
        <v>41</v>
      </c>
      <c r="AI44" s="21">
        <v>1</v>
      </c>
      <c r="AJ44" s="21" t="s">
        <v>41</v>
      </c>
    </row>
    <row r="45" spans="1:36" x14ac:dyDescent="0.25">
      <c r="A45" s="6" t="s">
        <v>199</v>
      </c>
      <c r="B45" s="37" t="s">
        <v>113</v>
      </c>
      <c r="C45" s="80" t="s">
        <v>114</v>
      </c>
      <c r="D45" s="51">
        <v>4</v>
      </c>
      <c r="E45" s="51">
        <v>27</v>
      </c>
      <c r="F45" s="21">
        <v>1</v>
      </c>
      <c r="G45" s="21">
        <v>1</v>
      </c>
      <c r="H45" s="21">
        <v>0</v>
      </c>
      <c r="I45" s="21">
        <v>1</v>
      </c>
      <c r="J45" s="21">
        <v>1</v>
      </c>
      <c r="K45" s="21">
        <v>0</v>
      </c>
      <c r="L45" s="21">
        <v>1</v>
      </c>
      <c r="M45" s="21">
        <v>1</v>
      </c>
      <c r="N45" s="21">
        <v>1</v>
      </c>
      <c r="O45" s="21">
        <v>0</v>
      </c>
      <c r="P45" s="21">
        <v>0</v>
      </c>
      <c r="Q45" s="21">
        <v>1</v>
      </c>
      <c r="R45" s="21">
        <v>1</v>
      </c>
      <c r="S45" s="21">
        <v>1</v>
      </c>
      <c r="T45" s="21">
        <v>0</v>
      </c>
      <c r="U45" s="21">
        <v>1</v>
      </c>
      <c r="V45" s="21">
        <v>1</v>
      </c>
      <c r="W45" s="21">
        <v>1</v>
      </c>
      <c r="X45" s="21">
        <v>1</v>
      </c>
      <c r="Y45" s="21">
        <v>0</v>
      </c>
      <c r="Z45" s="21">
        <v>0</v>
      </c>
      <c r="AA45" s="21">
        <v>2</v>
      </c>
      <c r="AB45" s="21">
        <v>1</v>
      </c>
      <c r="AC45" s="21">
        <v>1</v>
      </c>
      <c r="AD45" s="21">
        <v>0</v>
      </c>
      <c r="AE45" s="21">
        <v>2</v>
      </c>
      <c r="AF45" s="21">
        <v>2</v>
      </c>
      <c r="AG45" s="21">
        <v>2</v>
      </c>
      <c r="AH45" s="21" t="s">
        <v>41</v>
      </c>
      <c r="AI45" s="21">
        <v>1</v>
      </c>
      <c r="AJ45" s="21">
        <v>2</v>
      </c>
    </row>
    <row r="46" spans="1:36" x14ac:dyDescent="0.25">
      <c r="A46" s="6" t="s">
        <v>199</v>
      </c>
      <c r="B46" s="37" t="s">
        <v>71</v>
      </c>
      <c r="C46" s="80" t="s">
        <v>72</v>
      </c>
      <c r="D46" s="51">
        <v>4</v>
      </c>
      <c r="E46" s="51">
        <v>26</v>
      </c>
      <c r="F46" s="21">
        <v>1</v>
      </c>
      <c r="G46" s="21">
        <v>0</v>
      </c>
      <c r="H46" s="21">
        <v>1</v>
      </c>
      <c r="I46" s="21">
        <v>0</v>
      </c>
      <c r="J46" s="21">
        <v>0</v>
      </c>
      <c r="K46" s="21">
        <v>0</v>
      </c>
      <c r="L46" s="21">
        <v>1</v>
      </c>
      <c r="M46" s="21">
        <v>0</v>
      </c>
      <c r="N46" s="21">
        <v>0</v>
      </c>
      <c r="O46" s="21">
        <v>1</v>
      </c>
      <c r="P46" s="21">
        <v>1</v>
      </c>
      <c r="Q46" s="21">
        <v>1</v>
      </c>
      <c r="R46" s="21">
        <v>0</v>
      </c>
      <c r="S46" s="21">
        <v>1</v>
      </c>
      <c r="T46" s="21">
        <v>1</v>
      </c>
      <c r="U46" s="21">
        <v>1</v>
      </c>
      <c r="V46" s="21">
        <v>1</v>
      </c>
      <c r="W46" s="21">
        <v>1</v>
      </c>
      <c r="X46" s="21">
        <v>1</v>
      </c>
      <c r="Y46" s="21">
        <v>0</v>
      </c>
      <c r="Z46" s="21">
        <v>0</v>
      </c>
      <c r="AA46" s="21">
        <v>2</v>
      </c>
      <c r="AB46" s="21">
        <v>0</v>
      </c>
      <c r="AC46" s="21">
        <v>1</v>
      </c>
      <c r="AD46" s="21">
        <v>2</v>
      </c>
      <c r="AE46" s="21">
        <v>2</v>
      </c>
      <c r="AF46" s="21">
        <v>2</v>
      </c>
      <c r="AG46" s="21">
        <v>1</v>
      </c>
      <c r="AH46" s="21">
        <v>2</v>
      </c>
      <c r="AI46" s="21">
        <v>1</v>
      </c>
      <c r="AJ46" s="21">
        <v>1</v>
      </c>
    </row>
    <row r="47" spans="1:36" x14ac:dyDescent="0.25">
      <c r="A47" s="6" t="s">
        <v>251</v>
      </c>
      <c r="B47" s="37" t="s">
        <v>98</v>
      </c>
      <c r="C47" s="80" t="s">
        <v>99</v>
      </c>
      <c r="D47" s="51">
        <v>4</v>
      </c>
      <c r="E47" s="51">
        <v>26</v>
      </c>
      <c r="F47" s="21">
        <v>1</v>
      </c>
      <c r="G47" s="21">
        <v>1</v>
      </c>
      <c r="H47" s="21">
        <v>0</v>
      </c>
      <c r="I47" s="21">
        <v>1</v>
      </c>
      <c r="J47" s="21">
        <v>1</v>
      </c>
      <c r="K47" s="21">
        <v>1</v>
      </c>
      <c r="L47" s="21">
        <v>1</v>
      </c>
      <c r="M47" s="21">
        <v>0</v>
      </c>
      <c r="N47" s="21">
        <v>0</v>
      </c>
      <c r="O47" s="21">
        <v>0</v>
      </c>
      <c r="P47" s="21">
        <v>0</v>
      </c>
      <c r="Q47" s="21">
        <v>1</v>
      </c>
      <c r="R47" s="21">
        <v>1</v>
      </c>
      <c r="S47" s="21">
        <v>0</v>
      </c>
      <c r="T47" s="21">
        <v>1</v>
      </c>
      <c r="U47" s="21">
        <v>1</v>
      </c>
      <c r="V47" s="21">
        <v>1</v>
      </c>
      <c r="W47" s="21">
        <v>0</v>
      </c>
      <c r="X47" s="21">
        <v>1</v>
      </c>
      <c r="Y47" s="21">
        <v>1</v>
      </c>
      <c r="Z47" s="21">
        <v>1</v>
      </c>
      <c r="AA47" s="21">
        <v>1</v>
      </c>
      <c r="AB47" s="21">
        <v>1</v>
      </c>
      <c r="AC47" s="21">
        <v>1</v>
      </c>
      <c r="AD47" s="21">
        <v>2</v>
      </c>
      <c r="AE47" s="21">
        <v>1</v>
      </c>
      <c r="AF47" s="21">
        <v>2</v>
      </c>
      <c r="AG47" s="21">
        <v>2</v>
      </c>
      <c r="AH47" s="21">
        <v>1</v>
      </c>
      <c r="AI47" s="21">
        <v>1</v>
      </c>
      <c r="AJ47" s="21" t="s">
        <v>41</v>
      </c>
    </row>
    <row r="48" spans="1:36" x14ac:dyDescent="0.25">
      <c r="A48" s="6" t="s">
        <v>156</v>
      </c>
      <c r="B48" s="37" t="s">
        <v>154</v>
      </c>
      <c r="C48" s="80" t="s">
        <v>155</v>
      </c>
      <c r="D48" s="51">
        <v>3</v>
      </c>
      <c r="E48" s="51">
        <v>24</v>
      </c>
      <c r="F48" s="21">
        <v>0</v>
      </c>
      <c r="G48" s="21">
        <v>0</v>
      </c>
      <c r="H48" s="21">
        <v>1</v>
      </c>
      <c r="I48" s="21">
        <v>0</v>
      </c>
      <c r="J48" s="21">
        <v>1</v>
      </c>
      <c r="K48" s="21">
        <v>1</v>
      </c>
      <c r="L48" s="21">
        <v>1</v>
      </c>
      <c r="M48" s="21">
        <v>0</v>
      </c>
      <c r="N48" s="21">
        <v>1</v>
      </c>
      <c r="O48" s="21">
        <v>0</v>
      </c>
      <c r="P48" s="21">
        <v>1</v>
      </c>
      <c r="Q48" s="21">
        <v>1</v>
      </c>
      <c r="R48" s="21">
        <v>1</v>
      </c>
      <c r="S48" s="21">
        <v>1</v>
      </c>
      <c r="T48" s="21">
        <v>0</v>
      </c>
      <c r="U48" s="21">
        <v>1</v>
      </c>
      <c r="V48" s="21">
        <v>1</v>
      </c>
      <c r="W48" s="21">
        <v>1</v>
      </c>
      <c r="X48" s="21">
        <v>1</v>
      </c>
      <c r="Y48" s="21">
        <v>1</v>
      </c>
      <c r="Z48" s="21">
        <v>0</v>
      </c>
      <c r="AA48" s="21">
        <v>0</v>
      </c>
      <c r="AB48" s="21">
        <v>0</v>
      </c>
      <c r="AC48" s="21">
        <v>0</v>
      </c>
      <c r="AD48" s="21">
        <v>2</v>
      </c>
      <c r="AE48" s="21">
        <v>2</v>
      </c>
      <c r="AF48" s="21">
        <v>2</v>
      </c>
      <c r="AG48" s="21">
        <v>2</v>
      </c>
      <c r="AH48" s="21">
        <v>1</v>
      </c>
      <c r="AI48" s="21">
        <v>1</v>
      </c>
      <c r="AJ48" s="21">
        <v>0</v>
      </c>
    </row>
    <row r="49" spans="1:36" x14ac:dyDescent="0.25">
      <c r="A49" s="6" t="s">
        <v>199</v>
      </c>
      <c r="B49" s="37" t="s">
        <v>131</v>
      </c>
      <c r="C49" s="80" t="s">
        <v>120</v>
      </c>
      <c r="D49" s="51">
        <v>3</v>
      </c>
      <c r="E49" s="51">
        <v>23</v>
      </c>
      <c r="F49" s="21">
        <v>1</v>
      </c>
      <c r="G49" s="21">
        <v>1</v>
      </c>
      <c r="H49" s="21">
        <v>1</v>
      </c>
      <c r="I49" s="21">
        <v>1</v>
      </c>
      <c r="J49" s="21">
        <v>1</v>
      </c>
      <c r="K49" s="21">
        <v>1</v>
      </c>
      <c r="L49" s="21">
        <v>1</v>
      </c>
      <c r="M49" s="21">
        <v>1</v>
      </c>
      <c r="N49" s="21">
        <v>1</v>
      </c>
      <c r="O49" s="21">
        <v>1</v>
      </c>
      <c r="P49" s="21">
        <v>1</v>
      </c>
      <c r="Q49" s="21">
        <v>1</v>
      </c>
      <c r="R49" s="21">
        <v>1</v>
      </c>
      <c r="S49" s="21">
        <v>1</v>
      </c>
      <c r="T49" s="21">
        <v>1</v>
      </c>
      <c r="U49" s="21">
        <v>1</v>
      </c>
      <c r="V49" s="21">
        <v>1</v>
      </c>
      <c r="W49" s="21">
        <v>1</v>
      </c>
      <c r="X49" s="21">
        <v>0</v>
      </c>
      <c r="Y49" s="21">
        <v>1</v>
      </c>
      <c r="Z49" s="21">
        <v>1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2</v>
      </c>
      <c r="AG49" s="21">
        <v>1</v>
      </c>
      <c r="AH49" s="21">
        <v>0</v>
      </c>
      <c r="AI49" s="21">
        <v>0</v>
      </c>
      <c r="AJ49" s="21" t="s">
        <v>41</v>
      </c>
    </row>
    <row r="50" spans="1:36" x14ac:dyDescent="0.25">
      <c r="A50" s="6" t="s">
        <v>199</v>
      </c>
      <c r="B50" s="37" t="s">
        <v>134</v>
      </c>
      <c r="C50" s="80" t="s">
        <v>55</v>
      </c>
      <c r="D50" s="51">
        <v>3</v>
      </c>
      <c r="E50" s="51">
        <v>23</v>
      </c>
      <c r="F50" s="21">
        <v>1</v>
      </c>
      <c r="G50" s="21">
        <v>0</v>
      </c>
      <c r="H50" s="21">
        <v>0</v>
      </c>
      <c r="I50" s="21">
        <v>1</v>
      </c>
      <c r="J50" s="21">
        <v>1</v>
      </c>
      <c r="K50" s="21">
        <v>1</v>
      </c>
      <c r="L50" s="21">
        <v>1</v>
      </c>
      <c r="M50" s="21">
        <v>1</v>
      </c>
      <c r="N50" s="21">
        <v>0</v>
      </c>
      <c r="O50" s="21">
        <v>0</v>
      </c>
      <c r="P50" s="21">
        <v>0</v>
      </c>
      <c r="Q50" s="21">
        <v>1</v>
      </c>
      <c r="R50" s="21">
        <v>1</v>
      </c>
      <c r="S50" s="21">
        <v>1</v>
      </c>
      <c r="T50" s="21">
        <v>0</v>
      </c>
      <c r="U50" s="21">
        <v>0</v>
      </c>
      <c r="V50" s="21">
        <v>1</v>
      </c>
      <c r="W50" s="21">
        <v>1</v>
      </c>
      <c r="X50" s="21">
        <v>1</v>
      </c>
      <c r="Y50" s="21">
        <v>1</v>
      </c>
      <c r="Z50" s="21">
        <v>0</v>
      </c>
      <c r="AA50" s="21">
        <v>2</v>
      </c>
      <c r="AB50" s="21">
        <v>0</v>
      </c>
      <c r="AC50" s="21">
        <v>1</v>
      </c>
      <c r="AD50" s="21">
        <v>2</v>
      </c>
      <c r="AE50" s="21">
        <v>1</v>
      </c>
      <c r="AF50" s="21">
        <v>2</v>
      </c>
      <c r="AG50" s="21">
        <v>1</v>
      </c>
      <c r="AH50" s="21" t="s">
        <v>41</v>
      </c>
      <c r="AI50" s="21">
        <v>1</v>
      </c>
      <c r="AJ50" s="21" t="s">
        <v>41</v>
      </c>
    </row>
    <row r="51" spans="1:36" x14ac:dyDescent="0.25">
      <c r="A51" s="6" t="s">
        <v>251</v>
      </c>
      <c r="B51" s="37" t="s">
        <v>103</v>
      </c>
      <c r="C51" s="80" t="s">
        <v>104</v>
      </c>
      <c r="D51" s="51">
        <v>3</v>
      </c>
      <c r="E51" s="51">
        <v>22</v>
      </c>
      <c r="F51" s="21">
        <v>0</v>
      </c>
      <c r="G51" s="21">
        <v>1</v>
      </c>
      <c r="H51" s="21">
        <v>1</v>
      </c>
      <c r="I51" s="21">
        <v>1</v>
      </c>
      <c r="J51" s="21">
        <v>1</v>
      </c>
      <c r="K51" s="21">
        <v>0</v>
      </c>
      <c r="L51" s="21">
        <v>0</v>
      </c>
      <c r="M51" s="21">
        <v>0</v>
      </c>
      <c r="N51" s="21">
        <v>1</v>
      </c>
      <c r="O51" s="21">
        <v>0</v>
      </c>
      <c r="P51" s="21">
        <v>0</v>
      </c>
      <c r="Q51" s="21">
        <v>1</v>
      </c>
      <c r="R51" s="21">
        <v>0</v>
      </c>
      <c r="S51" s="21">
        <v>1</v>
      </c>
      <c r="T51" s="21">
        <v>1</v>
      </c>
      <c r="U51" s="21">
        <v>1</v>
      </c>
      <c r="V51" s="21">
        <v>1</v>
      </c>
      <c r="W51" s="21">
        <v>1</v>
      </c>
      <c r="X51" s="21">
        <v>1</v>
      </c>
      <c r="Y51" s="21">
        <v>0</v>
      </c>
      <c r="Z51" s="21">
        <v>0</v>
      </c>
      <c r="AA51" s="21">
        <v>2</v>
      </c>
      <c r="AB51" s="21">
        <v>1</v>
      </c>
      <c r="AC51" s="21">
        <v>1</v>
      </c>
      <c r="AD51" s="21">
        <v>0</v>
      </c>
      <c r="AE51" s="21">
        <v>2</v>
      </c>
      <c r="AF51" s="21">
        <v>1</v>
      </c>
      <c r="AG51" s="21">
        <v>1</v>
      </c>
      <c r="AH51" s="21">
        <v>1</v>
      </c>
      <c r="AI51" s="21">
        <v>1</v>
      </c>
      <c r="AJ51" s="21">
        <v>0</v>
      </c>
    </row>
    <row r="52" spans="1:36" x14ac:dyDescent="0.25">
      <c r="A52" s="6" t="s">
        <v>156</v>
      </c>
      <c r="B52" s="37" t="s">
        <v>122</v>
      </c>
      <c r="C52" s="80" t="s">
        <v>123</v>
      </c>
      <c r="D52" s="51">
        <v>3</v>
      </c>
      <c r="E52" s="51">
        <v>22</v>
      </c>
      <c r="F52" s="21">
        <v>1</v>
      </c>
      <c r="G52" s="21">
        <v>0</v>
      </c>
      <c r="H52" s="21">
        <v>0</v>
      </c>
      <c r="I52" s="21">
        <v>1</v>
      </c>
      <c r="J52" s="21">
        <v>1</v>
      </c>
      <c r="K52" s="21">
        <v>1</v>
      </c>
      <c r="L52" s="21">
        <v>0</v>
      </c>
      <c r="M52" s="21">
        <v>0</v>
      </c>
      <c r="N52" s="21">
        <v>1</v>
      </c>
      <c r="O52" s="21">
        <v>0</v>
      </c>
      <c r="P52" s="21">
        <v>1</v>
      </c>
      <c r="Q52" s="21">
        <v>1</v>
      </c>
      <c r="R52" s="21">
        <v>1</v>
      </c>
      <c r="S52" s="21">
        <v>1</v>
      </c>
      <c r="T52" s="21">
        <v>0</v>
      </c>
      <c r="U52" s="21">
        <v>1</v>
      </c>
      <c r="V52" s="21">
        <v>1</v>
      </c>
      <c r="W52" s="21">
        <v>0</v>
      </c>
      <c r="X52" s="21">
        <v>1</v>
      </c>
      <c r="Y52" s="21">
        <v>1</v>
      </c>
      <c r="Z52" s="21">
        <v>1</v>
      </c>
      <c r="AA52" s="21">
        <v>0</v>
      </c>
      <c r="AB52" s="21">
        <v>0</v>
      </c>
      <c r="AC52" s="21">
        <v>1</v>
      </c>
      <c r="AD52" s="21">
        <v>2</v>
      </c>
      <c r="AE52" s="21">
        <v>0</v>
      </c>
      <c r="AF52" s="21">
        <v>2</v>
      </c>
      <c r="AG52" s="21">
        <v>2</v>
      </c>
      <c r="AH52" s="21">
        <v>0</v>
      </c>
      <c r="AI52" s="21">
        <v>1</v>
      </c>
      <c r="AJ52" s="21">
        <v>0</v>
      </c>
    </row>
    <row r="53" spans="1:36" x14ac:dyDescent="0.25">
      <c r="A53" s="6" t="s">
        <v>251</v>
      </c>
      <c r="B53" s="37" t="s">
        <v>148</v>
      </c>
      <c r="C53" s="80" t="s">
        <v>117</v>
      </c>
      <c r="D53" s="51">
        <v>3</v>
      </c>
      <c r="E53" s="51">
        <v>16</v>
      </c>
      <c r="F53" s="21">
        <v>0</v>
      </c>
      <c r="G53" s="21">
        <v>1</v>
      </c>
      <c r="H53" s="21">
        <v>1</v>
      </c>
      <c r="I53" s="21">
        <v>1</v>
      </c>
      <c r="J53" s="21">
        <v>1</v>
      </c>
      <c r="K53" s="21">
        <v>0</v>
      </c>
      <c r="L53" s="21">
        <v>0</v>
      </c>
      <c r="M53" s="21">
        <v>0</v>
      </c>
      <c r="N53" s="21">
        <v>1</v>
      </c>
      <c r="O53" s="21">
        <v>0</v>
      </c>
      <c r="P53" s="21">
        <v>0</v>
      </c>
      <c r="Q53" s="21">
        <v>1</v>
      </c>
      <c r="R53" s="21">
        <v>0</v>
      </c>
      <c r="S53" s="21">
        <v>1</v>
      </c>
      <c r="T53" s="21">
        <v>1</v>
      </c>
      <c r="U53" s="21">
        <v>1</v>
      </c>
      <c r="V53" s="21">
        <v>1</v>
      </c>
      <c r="W53" s="21">
        <v>0</v>
      </c>
      <c r="X53" s="21">
        <v>1</v>
      </c>
      <c r="Y53" s="21">
        <v>0</v>
      </c>
      <c r="Z53" s="21">
        <v>0</v>
      </c>
      <c r="AA53" s="21">
        <v>1</v>
      </c>
      <c r="AB53" s="21">
        <v>0</v>
      </c>
      <c r="AC53" s="21">
        <v>0</v>
      </c>
      <c r="AD53" s="21">
        <v>0</v>
      </c>
      <c r="AE53" s="21">
        <v>1</v>
      </c>
      <c r="AF53" s="21">
        <v>2</v>
      </c>
      <c r="AG53" s="21">
        <v>0</v>
      </c>
      <c r="AH53" s="21" t="s">
        <v>41</v>
      </c>
      <c r="AI53" s="21">
        <v>1</v>
      </c>
      <c r="AJ53" s="21" t="s">
        <v>41</v>
      </c>
    </row>
    <row r="54" spans="1:36" x14ac:dyDescent="0.25">
      <c r="E54" s="78"/>
      <c r="AI54"/>
    </row>
    <row r="55" spans="1:36" x14ac:dyDescent="0.25">
      <c r="E55" s="78"/>
      <c r="AI55"/>
    </row>
  </sheetData>
  <conditionalFormatting sqref="F4:AI9">
    <cfRule type="cellIs" dxfId="3" priority="4" operator="equal">
      <formula>0</formula>
    </cfRule>
  </conditionalFormatting>
  <conditionalFormatting sqref="F14:AF16">
    <cfRule type="cellIs" dxfId="2" priority="3" operator="equal">
      <formula>0</formula>
    </cfRule>
  </conditionalFormatting>
  <conditionalFormatting sqref="F21:AA25">
    <cfRule type="cellIs" dxfId="1" priority="2" operator="equal">
      <formula>0</formula>
    </cfRule>
  </conditionalFormatting>
  <conditionalFormatting sqref="F30:AJ53">
    <cfRule type="cellIs" dxfId="0" priority="1" operator="equal">
      <formula>0</formula>
    </cfRule>
  </conditionalFormatting>
  <pageMargins left="0.25" right="0.25" top="0.75" bottom="0.75" header="0.3" footer="0.3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5"/>
  <sheetViews>
    <sheetView workbookViewId="0">
      <selection activeCell="M31" sqref="M31"/>
    </sheetView>
  </sheetViews>
  <sheetFormatPr defaultRowHeight="15" x14ac:dyDescent="0.25"/>
  <cols>
    <col min="1" max="1" width="3.140625" customWidth="1"/>
    <col min="2" max="2" width="14.140625" bestFit="1" customWidth="1"/>
    <col min="3" max="3" width="4.85546875" style="19" customWidth="1"/>
    <col min="4" max="4" width="5.7109375" style="1" customWidth="1"/>
    <col min="5" max="5" width="6" style="1" customWidth="1"/>
    <col min="6" max="37" width="3.85546875" style="18" customWidth="1"/>
    <col min="38" max="39" width="2.28515625" style="18" customWidth="1"/>
    <col min="40" max="40" width="2.42578125" style="18" customWidth="1"/>
    <col min="41" max="48" width="2" style="18" customWidth="1"/>
    <col min="49" max="49" width="2" customWidth="1"/>
    <col min="50" max="51" width="2.7109375" customWidth="1"/>
  </cols>
  <sheetData>
    <row r="1" spans="1:39" s="25" customFormat="1" ht="18.75" x14ac:dyDescent="0.3">
      <c r="A1" s="25" t="s">
        <v>198</v>
      </c>
      <c r="C1" s="27"/>
      <c r="D1" s="26"/>
      <c r="E1" s="25" t="s">
        <v>222</v>
      </c>
    </row>
    <row r="3" spans="1:39" ht="45" x14ac:dyDescent="0.25">
      <c r="A3" s="6" t="s">
        <v>196</v>
      </c>
      <c r="B3" s="6" t="s">
        <v>1</v>
      </c>
      <c r="C3" s="21" t="s">
        <v>2</v>
      </c>
      <c r="D3" s="24" t="s">
        <v>7</v>
      </c>
      <c r="E3" s="24" t="s">
        <v>8</v>
      </c>
      <c r="F3" s="30" t="s">
        <v>195</v>
      </c>
      <c r="G3" s="30" t="s">
        <v>194</v>
      </c>
      <c r="H3" s="30" t="s">
        <v>193</v>
      </c>
      <c r="I3" s="30" t="s">
        <v>192</v>
      </c>
      <c r="J3" s="30" t="s">
        <v>191</v>
      </c>
      <c r="K3" s="30" t="s">
        <v>190</v>
      </c>
      <c r="L3" s="30" t="s">
        <v>189</v>
      </c>
      <c r="M3" s="30" t="s">
        <v>188</v>
      </c>
      <c r="N3" s="30" t="s">
        <v>187</v>
      </c>
      <c r="O3" s="30" t="s">
        <v>186</v>
      </c>
      <c r="P3" s="30" t="s">
        <v>185</v>
      </c>
      <c r="Q3" s="30" t="s">
        <v>184</v>
      </c>
      <c r="R3" s="30" t="s">
        <v>183</v>
      </c>
      <c r="S3" s="30" t="s">
        <v>182</v>
      </c>
      <c r="T3" s="30" t="s">
        <v>212</v>
      </c>
      <c r="U3" s="30" t="s">
        <v>211</v>
      </c>
      <c r="V3" s="30" t="s">
        <v>210</v>
      </c>
      <c r="W3" s="30" t="s">
        <v>209</v>
      </c>
      <c r="X3" s="30" t="s">
        <v>208</v>
      </c>
      <c r="Y3" s="30" t="s">
        <v>207</v>
      </c>
      <c r="Z3" s="30" t="s">
        <v>206</v>
      </c>
      <c r="AA3" s="30" t="s">
        <v>205</v>
      </c>
      <c r="AB3" s="30" t="s">
        <v>221</v>
      </c>
      <c r="AC3" s="30" t="s">
        <v>220</v>
      </c>
      <c r="AD3" s="30" t="s">
        <v>181</v>
      </c>
      <c r="AE3" s="30" t="s">
        <v>180</v>
      </c>
      <c r="AF3" s="30" t="s">
        <v>179</v>
      </c>
      <c r="AG3" s="30" t="s">
        <v>178</v>
      </c>
      <c r="AH3" s="30" t="s">
        <v>177</v>
      </c>
      <c r="AI3" s="30" t="s">
        <v>32</v>
      </c>
      <c r="AJ3" s="30" t="s">
        <v>33</v>
      </c>
      <c r="AK3" s="30" t="s">
        <v>34</v>
      </c>
    </row>
    <row r="4" spans="1:39" x14ac:dyDescent="0.25">
      <c r="A4" s="37">
        <v>98</v>
      </c>
      <c r="B4" s="6" t="s">
        <v>89</v>
      </c>
      <c r="C4" s="21" t="s">
        <v>90</v>
      </c>
      <c r="D4" s="22">
        <v>5</v>
      </c>
      <c r="E4" s="22">
        <v>36</v>
      </c>
      <c r="F4" s="29">
        <v>1</v>
      </c>
      <c r="G4" s="29">
        <v>1</v>
      </c>
      <c r="H4" s="29">
        <v>1</v>
      </c>
      <c r="I4" s="29">
        <v>1</v>
      </c>
      <c r="J4" s="29">
        <v>1</v>
      </c>
      <c r="K4" s="29">
        <v>1</v>
      </c>
      <c r="L4" s="29">
        <v>1</v>
      </c>
      <c r="M4" s="29">
        <v>1</v>
      </c>
      <c r="N4" s="29">
        <v>1</v>
      </c>
      <c r="O4" s="29">
        <v>1</v>
      </c>
      <c r="P4" s="29">
        <v>1</v>
      </c>
      <c r="Q4" s="29">
        <v>1</v>
      </c>
      <c r="R4" s="29">
        <v>1</v>
      </c>
      <c r="S4" s="29">
        <v>0</v>
      </c>
      <c r="T4" s="29">
        <v>1</v>
      </c>
      <c r="U4" s="29">
        <v>1</v>
      </c>
      <c r="V4" s="29">
        <v>1</v>
      </c>
      <c r="W4" s="29">
        <v>1</v>
      </c>
      <c r="X4" s="29">
        <v>1</v>
      </c>
      <c r="Y4" s="29">
        <v>1</v>
      </c>
      <c r="Z4" s="29">
        <v>1</v>
      </c>
      <c r="AA4" s="29">
        <v>1</v>
      </c>
      <c r="AB4" s="29">
        <v>1</v>
      </c>
      <c r="AC4" s="29">
        <v>0</v>
      </c>
      <c r="AD4" s="29">
        <v>2</v>
      </c>
      <c r="AE4" s="29">
        <v>2</v>
      </c>
      <c r="AF4" s="29">
        <v>0</v>
      </c>
      <c r="AG4" s="29">
        <v>2</v>
      </c>
      <c r="AH4" s="29">
        <v>3</v>
      </c>
      <c r="AI4" s="29">
        <v>2</v>
      </c>
      <c r="AJ4" s="29">
        <v>2</v>
      </c>
      <c r="AK4" s="29">
        <v>1</v>
      </c>
      <c r="AM4" s="28"/>
    </row>
    <row r="5" spans="1:39" x14ac:dyDescent="0.25">
      <c r="A5" s="37" t="s">
        <v>156</v>
      </c>
      <c r="B5" s="6" t="s">
        <v>45</v>
      </c>
      <c r="C5" s="21" t="s">
        <v>46</v>
      </c>
      <c r="D5" s="22">
        <v>4</v>
      </c>
      <c r="E5" s="22">
        <v>32</v>
      </c>
      <c r="F5" s="29">
        <v>0</v>
      </c>
      <c r="G5" s="29">
        <v>1</v>
      </c>
      <c r="H5" s="29">
        <v>1</v>
      </c>
      <c r="I5" s="29">
        <v>1</v>
      </c>
      <c r="J5" s="29">
        <v>1</v>
      </c>
      <c r="K5" s="29">
        <v>0</v>
      </c>
      <c r="L5" s="29">
        <v>1</v>
      </c>
      <c r="M5" s="29">
        <v>0</v>
      </c>
      <c r="N5" s="29">
        <v>1</v>
      </c>
      <c r="O5" s="29">
        <v>0</v>
      </c>
      <c r="P5" s="29">
        <v>1</v>
      </c>
      <c r="Q5" s="29">
        <v>0</v>
      </c>
      <c r="R5" s="29">
        <v>1</v>
      </c>
      <c r="S5" s="29">
        <v>1</v>
      </c>
      <c r="T5" s="29">
        <v>0</v>
      </c>
      <c r="U5" s="29">
        <v>1</v>
      </c>
      <c r="V5" s="29">
        <v>1</v>
      </c>
      <c r="W5" s="29">
        <v>0</v>
      </c>
      <c r="X5" s="29">
        <v>1</v>
      </c>
      <c r="Y5" s="29">
        <v>1</v>
      </c>
      <c r="Z5" s="29">
        <v>1</v>
      </c>
      <c r="AA5" s="29">
        <v>1</v>
      </c>
      <c r="AB5" s="29">
        <v>1</v>
      </c>
      <c r="AC5" s="29">
        <v>1</v>
      </c>
      <c r="AD5" s="29">
        <v>2</v>
      </c>
      <c r="AE5" s="29">
        <v>2</v>
      </c>
      <c r="AF5" s="29">
        <v>0</v>
      </c>
      <c r="AG5" s="29">
        <v>2</v>
      </c>
      <c r="AH5" s="29">
        <v>3</v>
      </c>
      <c r="AI5" s="29">
        <v>0</v>
      </c>
      <c r="AJ5" s="29">
        <v>3</v>
      </c>
      <c r="AK5" s="29">
        <v>3</v>
      </c>
      <c r="AM5" s="28"/>
    </row>
    <row r="6" spans="1:39" x14ac:dyDescent="0.25">
      <c r="A6" s="37" t="s">
        <v>199</v>
      </c>
      <c r="B6" s="6" t="s">
        <v>86</v>
      </c>
      <c r="C6" s="21" t="s">
        <v>87</v>
      </c>
      <c r="D6" s="22">
        <v>4</v>
      </c>
      <c r="E6" s="22">
        <v>32</v>
      </c>
      <c r="F6" s="29">
        <v>1</v>
      </c>
      <c r="G6" s="29">
        <v>1</v>
      </c>
      <c r="H6" s="29">
        <v>0</v>
      </c>
      <c r="I6" s="29">
        <v>1</v>
      </c>
      <c r="J6" s="29">
        <v>1</v>
      </c>
      <c r="K6" s="29">
        <v>0</v>
      </c>
      <c r="L6" s="29">
        <v>1</v>
      </c>
      <c r="M6" s="29">
        <v>0</v>
      </c>
      <c r="N6" s="29">
        <v>1</v>
      </c>
      <c r="O6" s="29">
        <v>1</v>
      </c>
      <c r="P6" s="29">
        <v>0</v>
      </c>
      <c r="Q6" s="29">
        <v>1</v>
      </c>
      <c r="R6" s="29">
        <v>1</v>
      </c>
      <c r="S6" s="29">
        <v>1</v>
      </c>
      <c r="T6" s="29">
        <v>1</v>
      </c>
      <c r="U6" s="29">
        <v>1</v>
      </c>
      <c r="V6" s="29">
        <v>0</v>
      </c>
      <c r="W6" s="29">
        <v>1</v>
      </c>
      <c r="X6" s="29">
        <v>1</v>
      </c>
      <c r="Y6" s="29">
        <v>1</v>
      </c>
      <c r="Z6" s="29">
        <v>0</v>
      </c>
      <c r="AA6" s="29">
        <v>0</v>
      </c>
      <c r="AB6" s="29">
        <v>1</v>
      </c>
      <c r="AC6" s="29">
        <v>0</v>
      </c>
      <c r="AD6" s="29">
        <v>2</v>
      </c>
      <c r="AE6" s="29">
        <v>2</v>
      </c>
      <c r="AF6" s="29">
        <v>2</v>
      </c>
      <c r="AG6" s="29">
        <v>2</v>
      </c>
      <c r="AH6" s="29">
        <v>1</v>
      </c>
      <c r="AI6" s="29">
        <v>1</v>
      </c>
      <c r="AJ6" s="29">
        <v>3</v>
      </c>
      <c r="AK6" s="29">
        <v>3</v>
      </c>
      <c r="AM6" s="28"/>
    </row>
    <row r="7" spans="1:39" x14ac:dyDescent="0.25">
      <c r="A7" s="37">
        <v>98</v>
      </c>
      <c r="B7" s="6" t="s">
        <v>70</v>
      </c>
      <c r="C7" s="21" t="s">
        <v>65</v>
      </c>
      <c r="D7" s="22">
        <v>4</v>
      </c>
      <c r="E7" s="22">
        <v>30</v>
      </c>
      <c r="F7" s="29">
        <v>0</v>
      </c>
      <c r="G7" s="29">
        <v>1</v>
      </c>
      <c r="H7" s="29">
        <v>1</v>
      </c>
      <c r="I7" s="29">
        <v>0</v>
      </c>
      <c r="J7" s="29">
        <v>1</v>
      </c>
      <c r="K7" s="29">
        <v>1</v>
      </c>
      <c r="L7" s="29">
        <v>1</v>
      </c>
      <c r="M7" s="29">
        <v>0</v>
      </c>
      <c r="N7" s="29">
        <v>1</v>
      </c>
      <c r="O7" s="29">
        <v>1</v>
      </c>
      <c r="P7" s="29">
        <v>0</v>
      </c>
      <c r="Q7" s="29">
        <v>1</v>
      </c>
      <c r="R7" s="29">
        <v>1</v>
      </c>
      <c r="S7" s="29">
        <v>1</v>
      </c>
      <c r="T7" s="29">
        <v>1</v>
      </c>
      <c r="U7" s="29">
        <v>1</v>
      </c>
      <c r="V7" s="29">
        <v>0</v>
      </c>
      <c r="W7" s="29">
        <v>1</v>
      </c>
      <c r="X7" s="29">
        <v>1</v>
      </c>
      <c r="Y7" s="29">
        <v>1</v>
      </c>
      <c r="Z7" s="29">
        <v>0</v>
      </c>
      <c r="AA7" s="29">
        <v>0</v>
      </c>
      <c r="AB7" s="29">
        <v>1</v>
      </c>
      <c r="AC7" s="29">
        <v>0</v>
      </c>
      <c r="AD7" s="29">
        <v>2</v>
      </c>
      <c r="AE7" s="29">
        <v>0</v>
      </c>
      <c r="AF7" s="29">
        <v>0</v>
      </c>
      <c r="AG7" s="29">
        <v>2</v>
      </c>
      <c r="AH7" s="29">
        <v>3</v>
      </c>
      <c r="AI7" s="29">
        <v>1</v>
      </c>
      <c r="AJ7" s="29">
        <v>3</v>
      </c>
      <c r="AK7" s="29">
        <v>3</v>
      </c>
      <c r="AM7" s="28"/>
    </row>
    <row r="8" spans="1:39" x14ac:dyDescent="0.25">
      <c r="A8" s="37" t="s">
        <v>156</v>
      </c>
      <c r="B8" s="6" t="s">
        <v>51</v>
      </c>
      <c r="C8" s="21" t="s">
        <v>52</v>
      </c>
      <c r="D8" s="22">
        <v>4</v>
      </c>
      <c r="E8" s="22">
        <v>28</v>
      </c>
      <c r="F8" s="29">
        <v>0</v>
      </c>
      <c r="G8" s="29">
        <v>1</v>
      </c>
      <c r="H8" s="29">
        <v>1</v>
      </c>
      <c r="I8" s="29">
        <v>1</v>
      </c>
      <c r="J8" s="29">
        <v>1</v>
      </c>
      <c r="K8" s="29">
        <v>0</v>
      </c>
      <c r="L8" s="29">
        <v>1</v>
      </c>
      <c r="M8" s="29">
        <v>1</v>
      </c>
      <c r="N8" s="29">
        <v>1</v>
      </c>
      <c r="O8" s="29">
        <v>1</v>
      </c>
      <c r="P8" s="29">
        <v>0</v>
      </c>
      <c r="Q8" s="29">
        <v>0</v>
      </c>
      <c r="R8" s="29">
        <v>1</v>
      </c>
      <c r="S8" s="29">
        <v>1</v>
      </c>
      <c r="T8" s="29">
        <v>1</v>
      </c>
      <c r="U8" s="29">
        <v>1</v>
      </c>
      <c r="V8" s="29">
        <v>0</v>
      </c>
      <c r="W8" s="29">
        <v>0</v>
      </c>
      <c r="X8" s="29">
        <v>1</v>
      </c>
      <c r="Y8" s="29">
        <v>1</v>
      </c>
      <c r="Z8" s="29">
        <v>0</v>
      </c>
      <c r="AA8" s="29">
        <v>0</v>
      </c>
      <c r="AB8" s="29">
        <v>1</v>
      </c>
      <c r="AC8" s="29">
        <v>0</v>
      </c>
      <c r="AD8" s="29">
        <v>2</v>
      </c>
      <c r="AE8" s="29">
        <v>1</v>
      </c>
      <c r="AF8" s="29">
        <v>0</v>
      </c>
      <c r="AG8" s="29">
        <v>2</v>
      </c>
      <c r="AH8" s="29">
        <v>2</v>
      </c>
      <c r="AI8" s="29">
        <v>0</v>
      </c>
      <c r="AJ8" s="29">
        <v>3</v>
      </c>
      <c r="AK8" s="29">
        <v>3</v>
      </c>
      <c r="AM8" s="28"/>
    </row>
    <row r="9" spans="1:39" x14ac:dyDescent="0.25">
      <c r="A9" s="37">
        <v>98</v>
      </c>
      <c r="B9" s="6" t="s">
        <v>64</v>
      </c>
      <c r="C9" s="21" t="s">
        <v>65</v>
      </c>
      <c r="D9" s="22">
        <v>4</v>
      </c>
      <c r="E9" s="22">
        <v>28</v>
      </c>
      <c r="F9" s="29">
        <v>1</v>
      </c>
      <c r="G9" s="29">
        <v>0</v>
      </c>
      <c r="H9" s="29">
        <v>0</v>
      </c>
      <c r="I9" s="29">
        <v>1</v>
      </c>
      <c r="J9" s="29">
        <v>1</v>
      </c>
      <c r="K9" s="29">
        <v>0</v>
      </c>
      <c r="L9" s="29">
        <v>0</v>
      </c>
      <c r="M9" s="29">
        <v>1</v>
      </c>
      <c r="N9" s="29">
        <v>1</v>
      </c>
      <c r="O9" s="29">
        <v>1</v>
      </c>
      <c r="P9" s="29">
        <v>1</v>
      </c>
      <c r="Q9" s="29">
        <v>1</v>
      </c>
      <c r="R9" s="29">
        <v>1</v>
      </c>
      <c r="S9" s="29">
        <v>1</v>
      </c>
      <c r="T9" s="29">
        <v>1</v>
      </c>
      <c r="U9" s="29">
        <v>0</v>
      </c>
      <c r="V9" s="29">
        <v>1</v>
      </c>
      <c r="W9" s="29">
        <v>1</v>
      </c>
      <c r="X9" s="29">
        <v>0</v>
      </c>
      <c r="Y9" s="29">
        <v>1</v>
      </c>
      <c r="Z9" s="29">
        <v>0</v>
      </c>
      <c r="AA9" s="29">
        <v>1</v>
      </c>
      <c r="AB9" s="29">
        <v>1</v>
      </c>
      <c r="AC9" s="29">
        <v>1</v>
      </c>
      <c r="AD9" s="29">
        <v>0</v>
      </c>
      <c r="AE9" s="29">
        <v>2</v>
      </c>
      <c r="AF9" s="29">
        <v>0</v>
      </c>
      <c r="AG9" s="29">
        <v>0</v>
      </c>
      <c r="AH9" s="29">
        <v>2</v>
      </c>
      <c r="AI9" s="29">
        <v>1</v>
      </c>
      <c r="AJ9" s="29">
        <v>3</v>
      </c>
      <c r="AK9" s="29">
        <v>3</v>
      </c>
      <c r="AM9" s="28"/>
    </row>
    <row r="10" spans="1:39" x14ac:dyDescent="0.25">
      <c r="A10" s="37">
        <v>94</v>
      </c>
      <c r="B10" s="6" t="s">
        <v>45</v>
      </c>
      <c r="C10" s="21" t="s">
        <v>48</v>
      </c>
      <c r="D10" s="22">
        <v>4</v>
      </c>
      <c r="E10" s="22">
        <v>27</v>
      </c>
      <c r="F10" s="29">
        <v>1</v>
      </c>
      <c r="G10" s="29">
        <v>1</v>
      </c>
      <c r="H10" s="29">
        <v>1</v>
      </c>
      <c r="I10" s="29">
        <v>1</v>
      </c>
      <c r="J10" s="29">
        <v>0</v>
      </c>
      <c r="K10" s="29">
        <v>0</v>
      </c>
      <c r="L10" s="29">
        <v>1</v>
      </c>
      <c r="M10" s="29">
        <v>1</v>
      </c>
      <c r="N10" s="29">
        <v>0</v>
      </c>
      <c r="O10" s="29">
        <v>1</v>
      </c>
      <c r="P10" s="29">
        <v>0</v>
      </c>
      <c r="Q10" s="29">
        <v>0</v>
      </c>
      <c r="R10" s="29">
        <v>1</v>
      </c>
      <c r="S10" s="29">
        <v>0</v>
      </c>
      <c r="T10" s="29">
        <v>1</v>
      </c>
      <c r="U10" s="29">
        <v>1</v>
      </c>
      <c r="V10" s="29">
        <v>1</v>
      </c>
      <c r="W10" s="29">
        <v>0</v>
      </c>
      <c r="X10" s="29">
        <v>1</v>
      </c>
      <c r="Y10" s="29">
        <v>1</v>
      </c>
      <c r="Z10" s="29">
        <v>0</v>
      </c>
      <c r="AA10" s="29">
        <v>1</v>
      </c>
      <c r="AB10" s="29">
        <v>1</v>
      </c>
      <c r="AC10" s="29">
        <v>0</v>
      </c>
      <c r="AD10" s="29">
        <v>2</v>
      </c>
      <c r="AE10" s="29">
        <v>0</v>
      </c>
      <c r="AF10" s="29">
        <v>2</v>
      </c>
      <c r="AG10" s="29">
        <v>1</v>
      </c>
      <c r="AH10" s="29">
        <v>1</v>
      </c>
      <c r="AI10" s="29">
        <v>0</v>
      </c>
      <c r="AJ10" s="29">
        <v>3</v>
      </c>
      <c r="AK10" s="29">
        <v>3</v>
      </c>
      <c r="AM10" s="28"/>
    </row>
    <row r="11" spans="1:39" x14ac:dyDescent="0.25">
      <c r="A11" s="37">
        <v>98</v>
      </c>
      <c r="B11" s="6" t="s">
        <v>219</v>
      </c>
      <c r="C11" s="21" t="s">
        <v>120</v>
      </c>
      <c r="D11" s="22">
        <v>4</v>
      </c>
      <c r="E11" s="22">
        <v>26</v>
      </c>
      <c r="F11" s="29">
        <v>1</v>
      </c>
      <c r="G11" s="29">
        <v>1</v>
      </c>
      <c r="H11" s="29">
        <v>0</v>
      </c>
      <c r="I11" s="29">
        <v>1</v>
      </c>
      <c r="J11" s="29">
        <v>1</v>
      </c>
      <c r="K11" s="29">
        <v>1</v>
      </c>
      <c r="L11" s="29">
        <v>1</v>
      </c>
      <c r="M11" s="29">
        <v>0</v>
      </c>
      <c r="N11" s="29">
        <v>1</v>
      </c>
      <c r="O11" s="29">
        <v>1</v>
      </c>
      <c r="P11" s="29">
        <v>1</v>
      </c>
      <c r="Q11" s="29">
        <v>0</v>
      </c>
      <c r="R11" s="29">
        <v>1</v>
      </c>
      <c r="S11" s="29">
        <v>0</v>
      </c>
      <c r="T11" s="29">
        <v>1</v>
      </c>
      <c r="U11" s="29">
        <v>1</v>
      </c>
      <c r="V11" s="29">
        <v>1</v>
      </c>
      <c r="W11" s="29">
        <v>1</v>
      </c>
      <c r="X11" s="29">
        <v>1</v>
      </c>
      <c r="Y11" s="29">
        <v>0</v>
      </c>
      <c r="Z11" s="29">
        <v>0</v>
      </c>
      <c r="AA11" s="29">
        <v>1</v>
      </c>
      <c r="AB11" s="29">
        <v>1</v>
      </c>
      <c r="AC11" s="29">
        <v>0</v>
      </c>
      <c r="AD11" s="29">
        <v>2</v>
      </c>
      <c r="AE11" s="29">
        <v>1</v>
      </c>
      <c r="AF11" s="29">
        <v>0</v>
      </c>
      <c r="AG11" s="29">
        <v>2</v>
      </c>
      <c r="AH11" s="29">
        <v>0</v>
      </c>
      <c r="AI11" s="29" t="s">
        <v>41</v>
      </c>
      <c r="AJ11" s="29">
        <v>2</v>
      </c>
      <c r="AK11" s="29">
        <v>2</v>
      </c>
      <c r="AM11" s="28"/>
    </row>
    <row r="12" spans="1:39" x14ac:dyDescent="0.25">
      <c r="A12" s="37" t="s">
        <v>156</v>
      </c>
      <c r="B12" s="6" t="s">
        <v>105</v>
      </c>
      <c r="C12" s="21" t="s">
        <v>58</v>
      </c>
      <c r="D12" s="22">
        <v>4</v>
      </c>
      <c r="E12" s="22">
        <v>26</v>
      </c>
      <c r="F12" s="29">
        <v>1</v>
      </c>
      <c r="G12" s="29">
        <v>0</v>
      </c>
      <c r="H12" s="29">
        <v>1</v>
      </c>
      <c r="I12" s="29">
        <v>1</v>
      </c>
      <c r="J12" s="29">
        <v>0</v>
      </c>
      <c r="K12" s="29">
        <v>0</v>
      </c>
      <c r="L12" s="29">
        <v>0</v>
      </c>
      <c r="M12" s="29">
        <v>1</v>
      </c>
      <c r="N12" s="29">
        <v>1</v>
      </c>
      <c r="O12" s="29">
        <v>0</v>
      </c>
      <c r="P12" s="29">
        <v>1</v>
      </c>
      <c r="Q12" s="29">
        <v>0</v>
      </c>
      <c r="R12" s="29">
        <v>0</v>
      </c>
      <c r="S12" s="29">
        <v>0</v>
      </c>
      <c r="T12" s="29">
        <v>1</v>
      </c>
      <c r="U12" s="29">
        <v>1</v>
      </c>
      <c r="V12" s="29">
        <v>0</v>
      </c>
      <c r="W12" s="29">
        <v>1</v>
      </c>
      <c r="X12" s="29">
        <v>1</v>
      </c>
      <c r="Y12" s="29">
        <v>1</v>
      </c>
      <c r="Z12" s="29">
        <v>1</v>
      </c>
      <c r="AA12" s="29">
        <v>1</v>
      </c>
      <c r="AB12" s="29">
        <v>0</v>
      </c>
      <c r="AC12" s="29">
        <v>1</v>
      </c>
      <c r="AD12" s="29">
        <v>2</v>
      </c>
      <c r="AE12" s="29">
        <v>1</v>
      </c>
      <c r="AF12" s="29">
        <v>0</v>
      </c>
      <c r="AG12" s="29">
        <v>1</v>
      </c>
      <c r="AH12" s="29">
        <v>2</v>
      </c>
      <c r="AI12" s="29">
        <v>2</v>
      </c>
      <c r="AJ12" s="29">
        <v>3</v>
      </c>
      <c r="AK12" s="29">
        <v>1</v>
      </c>
      <c r="AM12" s="28"/>
    </row>
    <row r="13" spans="1:39" x14ac:dyDescent="0.25">
      <c r="A13" s="37">
        <v>98</v>
      </c>
      <c r="B13" s="6" t="s">
        <v>141</v>
      </c>
      <c r="C13" s="21" t="s">
        <v>65</v>
      </c>
      <c r="D13" s="22">
        <v>4</v>
      </c>
      <c r="E13" s="22">
        <v>26</v>
      </c>
      <c r="F13" s="29">
        <v>1</v>
      </c>
      <c r="G13" s="29">
        <v>0</v>
      </c>
      <c r="H13" s="29">
        <v>0</v>
      </c>
      <c r="I13" s="29">
        <v>1</v>
      </c>
      <c r="J13" s="29">
        <v>1</v>
      </c>
      <c r="K13" s="29">
        <v>0</v>
      </c>
      <c r="L13" s="29">
        <v>0</v>
      </c>
      <c r="M13" s="29">
        <v>1</v>
      </c>
      <c r="N13" s="29">
        <v>1</v>
      </c>
      <c r="O13" s="29">
        <v>1</v>
      </c>
      <c r="P13" s="29">
        <v>1</v>
      </c>
      <c r="Q13" s="29">
        <v>1</v>
      </c>
      <c r="R13" s="29">
        <v>1</v>
      </c>
      <c r="S13" s="29">
        <v>1</v>
      </c>
      <c r="T13" s="29">
        <v>1</v>
      </c>
      <c r="U13" s="29">
        <v>0</v>
      </c>
      <c r="V13" s="29">
        <v>1</v>
      </c>
      <c r="W13" s="29">
        <v>1</v>
      </c>
      <c r="X13" s="29">
        <v>0</v>
      </c>
      <c r="Y13" s="29">
        <v>1</v>
      </c>
      <c r="Z13" s="29">
        <v>0</v>
      </c>
      <c r="AA13" s="29">
        <v>1</v>
      </c>
      <c r="AB13" s="29">
        <v>1</v>
      </c>
      <c r="AC13" s="29">
        <v>1</v>
      </c>
      <c r="AD13" s="29">
        <v>0</v>
      </c>
      <c r="AE13" s="29">
        <v>2</v>
      </c>
      <c r="AF13" s="29">
        <v>0</v>
      </c>
      <c r="AG13" s="29">
        <v>0</v>
      </c>
      <c r="AH13" s="29">
        <v>2</v>
      </c>
      <c r="AI13" s="29" t="s">
        <v>41</v>
      </c>
      <c r="AJ13" s="29">
        <v>2</v>
      </c>
      <c r="AK13" s="29">
        <v>3</v>
      </c>
      <c r="AM13" s="28"/>
    </row>
    <row r="14" spans="1:39" x14ac:dyDescent="0.25">
      <c r="A14" s="37">
        <v>96</v>
      </c>
      <c r="B14" s="6" t="s">
        <v>80</v>
      </c>
      <c r="C14" s="21" t="s">
        <v>81</v>
      </c>
      <c r="D14" s="22">
        <v>4</v>
      </c>
      <c r="E14" s="22">
        <v>25</v>
      </c>
      <c r="F14" s="29">
        <v>1</v>
      </c>
      <c r="G14" s="29">
        <v>0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0</v>
      </c>
      <c r="N14" s="29">
        <v>0</v>
      </c>
      <c r="O14" s="29">
        <v>1</v>
      </c>
      <c r="P14" s="29">
        <v>1</v>
      </c>
      <c r="Q14" s="29">
        <v>1</v>
      </c>
      <c r="R14" s="29">
        <v>1</v>
      </c>
      <c r="S14" s="29">
        <v>1</v>
      </c>
      <c r="T14" s="29">
        <v>0</v>
      </c>
      <c r="U14" s="29">
        <v>0</v>
      </c>
      <c r="V14" s="29">
        <v>0</v>
      </c>
      <c r="W14" s="29">
        <v>1</v>
      </c>
      <c r="X14" s="29">
        <v>1</v>
      </c>
      <c r="Y14" s="29">
        <v>1</v>
      </c>
      <c r="Z14" s="29">
        <v>1</v>
      </c>
      <c r="AA14" s="29">
        <v>1</v>
      </c>
      <c r="AB14" s="29">
        <v>1</v>
      </c>
      <c r="AC14" s="29">
        <v>0</v>
      </c>
      <c r="AD14" s="29">
        <v>1</v>
      </c>
      <c r="AE14" s="29">
        <v>1</v>
      </c>
      <c r="AF14" s="29">
        <v>0</v>
      </c>
      <c r="AG14" s="29">
        <v>0</v>
      </c>
      <c r="AH14" s="29">
        <v>1</v>
      </c>
      <c r="AI14" s="29">
        <v>0</v>
      </c>
      <c r="AJ14" s="29">
        <v>3</v>
      </c>
      <c r="AK14" s="29">
        <v>2</v>
      </c>
      <c r="AM14" s="28"/>
    </row>
    <row r="15" spans="1:39" x14ac:dyDescent="0.25">
      <c r="A15" s="37">
        <v>98</v>
      </c>
      <c r="B15" s="6" t="s">
        <v>142</v>
      </c>
      <c r="C15" s="21" t="s">
        <v>99</v>
      </c>
      <c r="D15" s="22">
        <v>4</v>
      </c>
      <c r="E15" s="22">
        <v>25</v>
      </c>
      <c r="F15" s="29">
        <v>1</v>
      </c>
      <c r="G15" s="29">
        <v>1</v>
      </c>
      <c r="H15" s="29">
        <v>1</v>
      </c>
      <c r="I15" s="29">
        <v>1</v>
      </c>
      <c r="J15" s="29">
        <v>0</v>
      </c>
      <c r="K15" s="29">
        <v>1</v>
      </c>
      <c r="L15" s="29">
        <v>1</v>
      </c>
      <c r="M15" s="29">
        <v>0</v>
      </c>
      <c r="N15" s="29">
        <v>1</v>
      </c>
      <c r="O15" s="29">
        <v>0</v>
      </c>
      <c r="P15" s="29">
        <v>1</v>
      </c>
      <c r="Q15" s="29">
        <v>1</v>
      </c>
      <c r="R15" s="29">
        <v>1</v>
      </c>
      <c r="S15" s="29">
        <v>1</v>
      </c>
      <c r="T15" s="29">
        <v>0</v>
      </c>
      <c r="U15" s="29">
        <v>0</v>
      </c>
      <c r="V15" s="29">
        <v>1</v>
      </c>
      <c r="W15" s="29">
        <v>1</v>
      </c>
      <c r="X15" s="29">
        <v>1</v>
      </c>
      <c r="Y15" s="29">
        <v>1</v>
      </c>
      <c r="Z15" s="29">
        <v>1</v>
      </c>
      <c r="AA15" s="29">
        <v>1</v>
      </c>
      <c r="AB15" s="29">
        <v>0</v>
      </c>
      <c r="AC15" s="29">
        <v>0</v>
      </c>
      <c r="AD15" s="29">
        <v>0</v>
      </c>
      <c r="AE15" s="29">
        <v>1</v>
      </c>
      <c r="AF15" s="29">
        <v>2</v>
      </c>
      <c r="AG15" s="29">
        <v>0</v>
      </c>
      <c r="AH15" s="29">
        <v>1</v>
      </c>
      <c r="AI15" s="29" t="s">
        <v>41</v>
      </c>
      <c r="AJ15" s="29">
        <v>2</v>
      </c>
      <c r="AK15" s="29">
        <v>2</v>
      </c>
      <c r="AM15" s="28"/>
    </row>
    <row r="16" spans="1:39" x14ac:dyDescent="0.25">
      <c r="A16" s="37">
        <v>95</v>
      </c>
      <c r="B16" s="6" t="s">
        <v>146</v>
      </c>
      <c r="C16" s="21" t="s">
        <v>147</v>
      </c>
      <c r="D16" s="22">
        <v>4</v>
      </c>
      <c r="E16" s="22">
        <v>25</v>
      </c>
      <c r="F16" s="29">
        <v>1</v>
      </c>
      <c r="G16" s="29">
        <v>1</v>
      </c>
      <c r="H16" s="29">
        <v>1</v>
      </c>
      <c r="I16" s="29">
        <v>1</v>
      </c>
      <c r="J16" s="29">
        <v>1</v>
      </c>
      <c r="K16" s="29">
        <v>0</v>
      </c>
      <c r="L16" s="29">
        <v>0</v>
      </c>
      <c r="M16" s="29">
        <v>0</v>
      </c>
      <c r="N16" s="29">
        <v>0</v>
      </c>
      <c r="O16" s="29">
        <v>1</v>
      </c>
      <c r="P16" s="29">
        <v>1</v>
      </c>
      <c r="Q16" s="29">
        <v>1</v>
      </c>
      <c r="R16" s="29">
        <v>1</v>
      </c>
      <c r="S16" s="29">
        <v>1</v>
      </c>
      <c r="T16" s="29">
        <v>1</v>
      </c>
      <c r="U16" s="29">
        <v>1</v>
      </c>
      <c r="V16" s="29">
        <v>1</v>
      </c>
      <c r="W16" s="29">
        <v>1</v>
      </c>
      <c r="X16" s="29">
        <v>1</v>
      </c>
      <c r="Y16" s="29">
        <v>0</v>
      </c>
      <c r="Z16" s="29">
        <v>1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2</v>
      </c>
      <c r="AH16" s="29">
        <v>1</v>
      </c>
      <c r="AI16" s="29">
        <v>1</v>
      </c>
      <c r="AJ16" s="29">
        <v>3</v>
      </c>
      <c r="AK16" s="29">
        <v>2</v>
      </c>
      <c r="AM16" s="28"/>
    </row>
    <row r="17" spans="1:39" x14ac:dyDescent="0.25">
      <c r="A17" s="37">
        <v>91</v>
      </c>
      <c r="B17" s="6" t="s">
        <v>154</v>
      </c>
      <c r="C17" s="21" t="s">
        <v>155</v>
      </c>
      <c r="D17" s="22">
        <v>3</v>
      </c>
      <c r="E17" s="22">
        <v>24</v>
      </c>
      <c r="F17" s="29">
        <v>1</v>
      </c>
      <c r="G17" s="29">
        <v>1</v>
      </c>
      <c r="H17" s="29">
        <v>1</v>
      </c>
      <c r="I17" s="29">
        <v>0</v>
      </c>
      <c r="J17" s="29">
        <v>1</v>
      </c>
      <c r="K17" s="29">
        <v>1</v>
      </c>
      <c r="L17" s="29">
        <v>0</v>
      </c>
      <c r="M17" s="29">
        <v>1</v>
      </c>
      <c r="N17" s="29">
        <v>1</v>
      </c>
      <c r="O17" s="29">
        <v>0</v>
      </c>
      <c r="P17" s="29">
        <v>1</v>
      </c>
      <c r="Q17" s="29">
        <v>1</v>
      </c>
      <c r="R17" s="29">
        <v>0</v>
      </c>
      <c r="S17" s="29">
        <v>1</v>
      </c>
      <c r="T17" s="29">
        <v>0</v>
      </c>
      <c r="U17" s="29">
        <v>1</v>
      </c>
      <c r="V17" s="29">
        <v>1</v>
      </c>
      <c r="W17" s="29">
        <v>1</v>
      </c>
      <c r="X17" s="29">
        <v>1</v>
      </c>
      <c r="Y17" s="29">
        <v>1</v>
      </c>
      <c r="Z17" s="29">
        <v>1</v>
      </c>
      <c r="AA17" s="29">
        <v>0</v>
      </c>
      <c r="AB17" s="29">
        <v>1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1</v>
      </c>
      <c r="AI17" s="29">
        <v>0</v>
      </c>
      <c r="AJ17" s="29">
        <v>3</v>
      </c>
      <c r="AK17" s="29">
        <v>3</v>
      </c>
      <c r="AM17" s="28"/>
    </row>
    <row r="18" spans="1:39" x14ac:dyDescent="0.25">
      <c r="A18" s="37">
        <v>98</v>
      </c>
      <c r="B18" s="6" t="s">
        <v>83</v>
      </c>
      <c r="C18" s="21" t="s">
        <v>84</v>
      </c>
      <c r="D18" s="22">
        <v>3</v>
      </c>
      <c r="E18" s="22">
        <v>23</v>
      </c>
      <c r="F18" s="29">
        <v>1</v>
      </c>
      <c r="G18" s="29">
        <v>0</v>
      </c>
      <c r="H18" s="29">
        <v>1</v>
      </c>
      <c r="I18" s="29">
        <v>1</v>
      </c>
      <c r="J18" s="29">
        <v>1</v>
      </c>
      <c r="K18" s="29">
        <v>0</v>
      </c>
      <c r="L18" s="29">
        <v>0</v>
      </c>
      <c r="M18" s="29">
        <v>0</v>
      </c>
      <c r="N18" s="29">
        <v>1</v>
      </c>
      <c r="O18" s="29">
        <v>1</v>
      </c>
      <c r="P18" s="29">
        <v>1</v>
      </c>
      <c r="Q18" s="29">
        <v>0</v>
      </c>
      <c r="R18" s="29">
        <v>0</v>
      </c>
      <c r="S18" s="29">
        <v>1</v>
      </c>
      <c r="T18" s="29">
        <v>0</v>
      </c>
      <c r="U18" s="29">
        <v>0</v>
      </c>
      <c r="V18" s="29">
        <v>1</v>
      </c>
      <c r="W18" s="29">
        <v>1</v>
      </c>
      <c r="X18" s="29">
        <v>0</v>
      </c>
      <c r="Y18" s="29">
        <v>1</v>
      </c>
      <c r="Z18" s="29">
        <v>0</v>
      </c>
      <c r="AA18" s="29">
        <v>1</v>
      </c>
      <c r="AB18" s="29">
        <v>1</v>
      </c>
      <c r="AC18" s="29">
        <v>0</v>
      </c>
      <c r="AD18" s="29">
        <v>0</v>
      </c>
      <c r="AE18" s="29">
        <v>2</v>
      </c>
      <c r="AF18" s="29">
        <v>0</v>
      </c>
      <c r="AG18" s="29">
        <v>0</v>
      </c>
      <c r="AH18" s="29">
        <v>2</v>
      </c>
      <c r="AI18" s="29">
        <v>2</v>
      </c>
      <c r="AJ18" s="29">
        <v>3</v>
      </c>
      <c r="AK18" s="29">
        <v>1</v>
      </c>
      <c r="AM18" s="28"/>
    </row>
    <row r="19" spans="1:39" x14ac:dyDescent="0.25">
      <c r="A19" s="37" t="s">
        <v>156</v>
      </c>
      <c r="B19" s="6" t="s">
        <v>116</v>
      </c>
      <c r="C19" s="21" t="s">
        <v>117</v>
      </c>
      <c r="D19" s="22">
        <v>3</v>
      </c>
      <c r="E19" s="22">
        <v>22</v>
      </c>
      <c r="F19" s="29">
        <v>1</v>
      </c>
      <c r="G19" s="29">
        <v>1</v>
      </c>
      <c r="H19" s="29">
        <v>1</v>
      </c>
      <c r="I19" s="29">
        <v>0</v>
      </c>
      <c r="J19" s="29">
        <v>0</v>
      </c>
      <c r="K19" s="29">
        <v>1</v>
      </c>
      <c r="L19" s="29">
        <v>1</v>
      </c>
      <c r="M19" s="29">
        <v>1</v>
      </c>
      <c r="N19" s="29">
        <v>0</v>
      </c>
      <c r="O19" s="29">
        <v>0</v>
      </c>
      <c r="P19" s="29">
        <v>1</v>
      </c>
      <c r="Q19" s="29">
        <v>0</v>
      </c>
      <c r="R19" s="29">
        <v>0</v>
      </c>
      <c r="S19" s="29">
        <v>0</v>
      </c>
      <c r="T19" s="29">
        <v>0</v>
      </c>
      <c r="U19" s="29">
        <v>1</v>
      </c>
      <c r="V19" s="29">
        <v>1</v>
      </c>
      <c r="W19" s="29">
        <v>1</v>
      </c>
      <c r="X19" s="29">
        <v>1</v>
      </c>
      <c r="Y19" s="29">
        <v>1</v>
      </c>
      <c r="Z19" s="29">
        <v>1</v>
      </c>
      <c r="AA19" s="29">
        <v>0</v>
      </c>
      <c r="AB19" s="29">
        <v>1</v>
      </c>
      <c r="AC19" s="29">
        <v>1</v>
      </c>
      <c r="AD19" s="29">
        <v>0</v>
      </c>
      <c r="AE19" s="29">
        <v>1</v>
      </c>
      <c r="AF19" s="29">
        <v>0</v>
      </c>
      <c r="AG19" s="29">
        <v>2</v>
      </c>
      <c r="AH19" s="29">
        <v>0</v>
      </c>
      <c r="AI19" s="29" t="s">
        <v>41</v>
      </c>
      <c r="AJ19" s="29">
        <v>2</v>
      </c>
      <c r="AK19" s="29">
        <v>2</v>
      </c>
      <c r="AM19" s="28"/>
    </row>
    <row r="20" spans="1:39" x14ac:dyDescent="0.25">
      <c r="A20" s="37">
        <v>98</v>
      </c>
      <c r="B20" s="6" t="s">
        <v>125</v>
      </c>
      <c r="C20" s="21" t="s">
        <v>126</v>
      </c>
      <c r="D20" s="22">
        <v>3</v>
      </c>
      <c r="E20" s="22">
        <v>22</v>
      </c>
      <c r="F20" s="29">
        <v>0</v>
      </c>
      <c r="G20" s="29">
        <v>1</v>
      </c>
      <c r="H20" s="29">
        <v>1</v>
      </c>
      <c r="I20" s="29">
        <v>1</v>
      </c>
      <c r="J20" s="29">
        <v>0</v>
      </c>
      <c r="K20" s="29">
        <v>0</v>
      </c>
      <c r="L20" s="29">
        <v>0</v>
      </c>
      <c r="M20" s="29">
        <v>1</v>
      </c>
      <c r="N20" s="29">
        <v>0</v>
      </c>
      <c r="O20" s="29">
        <v>0</v>
      </c>
      <c r="P20" s="29">
        <v>1</v>
      </c>
      <c r="Q20" s="29">
        <v>0</v>
      </c>
      <c r="R20" s="29">
        <v>1</v>
      </c>
      <c r="S20" s="29">
        <v>1</v>
      </c>
      <c r="T20" s="29">
        <v>0</v>
      </c>
      <c r="U20" s="29">
        <v>1</v>
      </c>
      <c r="V20" s="29">
        <v>1</v>
      </c>
      <c r="W20" s="29">
        <v>0</v>
      </c>
      <c r="X20" s="29">
        <v>1</v>
      </c>
      <c r="Y20" s="29">
        <v>0</v>
      </c>
      <c r="Z20" s="29">
        <v>1</v>
      </c>
      <c r="AA20" s="29">
        <v>0</v>
      </c>
      <c r="AB20" s="29">
        <v>1</v>
      </c>
      <c r="AC20" s="29">
        <v>0</v>
      </c>
      <c r="AD20" s="29">
        <v>1</v>
      </c>
      <c r="AE20" s="29">
        <v>1</v>
      </c>
      <c r="AF20" s="29">
        <v>0</v>
      </c>
      <c r="AG20" s="29">
        <v>2</v>
      </c>
      <c r="AH20" s="29">
        <v>2</v>
      </c>
      <c r="AI20" s="29">
        <v>0</v>
      </c>
      <c r="AJ20" s="29">
        <v>2</v>
      </c>
      <c r="AK20" s="29">
        <v>2</v>
      </c>
      <c r="AM20" s="28"/>
    </row>
    <row r="21" spans="1:39" x14ac:dyDescent="0.25">
      <c r="A21" s="37">
        <v>95</v>
      </c>
      <c r="B21" s="6" t="s">
        <v>111</v>
      </c>
      <c r="C21" s="21" t="s">
        <v>65</v>
      </c>
      <c r="D21" s="22">
        <v>3</v>
      </c>
      <c r="E21" s="22">
        <v>21</v>
      </c>
      <c r="F21" s="29">
        <v>1</v>
      </c>
      <c r="G21" s="29">
        <v>1</v>
      </c>
      <c r="H21" s="29">
        <v>0</v>
      </c>
      <c r="I21" s="29">
        <v>1</v>
      </c>
      <c r="J21" s="29">
        <v>1</v>
      </c>
      <c r="K21" s="29">
        <v>0</v>
      </c>
      <c r="L21" s="29">
        <v>0</v>
      </c>
      <c r="M21" s="29">
        <v>1</v>
      </c>
      <c r="N21" s="29">
        <v>1</v>
      </c>
      <c r="O21" s="29">
        <v>0</v>
      </c>
      <c r="P21" s="29">
        <v>1</v>
      </c>
      <c r="Q21" s="29">
        <v>0</v>
      </c>
      <c r="R21" s="29">
        <v>0</v>
      </c>
      <c r="S21" s="29">
        <v>1</v>
      </c>
      <c r="T21" s="29">
        <v>0</v>
      </c>
      <c r="U21" s="29">
        <v>0</v>
      </c>
      <c r="V21" s="29">
        <v>0</v>
      </c>
      <c r="W21" s="29">
        <v>1</v>
      </c>
      <c r="X21" s="29">
        <v>1</v>
      </c>
      <c r="Y21" s="29">
        <v>1</v>
      </c>
      <c r="Z21" s="29">
        <v>0</v>
      </c>
      <c r="AA21" s="29">
        <v>1</v>
      </c>
      <c r="AB21" s="29">
        <v>1</v>
      </c>
      <c r="AC21" s="29">
        <v>1</v>
      </c>
      <c r="AD21" s="29">
        <v>1</v>
      </c>
      <c r="AE21" s="29">
        <v>2</v>
      </c>
      <c r="AF21" s="29">
        <v>0</v>
      </c>
      <c r="AG21" s="29">
        <v>0</v>
      </c>
      <c r="AH21" s="29">
        <v>1</v>
      </c>
      <c r="AI21" s="29">
        <v>0</v>
      </c>
      <c r="AJ21" s="29">
        <v>2</v>
      </c>
      <c r="AK21" s="29">
        <v>1</v>
      </c>
      <c r="AM21" s="28"/>
    </row>
    <row r="22" spans="1:39" x14ac:dyDescent="0.25">
      <c r="A22" s="37">
        <v>96</v>
      </c>
      <c r="B22" s="6" t="s">
        <v>148</v>
      </c>
      <c r="C22" s="21" t="s">
        <v>117</v>
      </c>
      <c r="D22" s="22">
        <v>3</v>
      </c>
      <c r="E22" s="22">
        <v>19</v>
      </c>
      <c r="F22" s="29">
        <v>0</v>
      </c>
      <c r="G22" s="29">
        <v>0</v>
      </c>
      <c r="H22" s="29">
        <v>1</v>
      </c>
      <c r="I22" s="29">
        <v>1</v>
      </c>
      <c r="J22" s="29">
        <v>0</v>
      </c>
      <c r="K22" s="29">
        <v>1</v>
      </c>
      <c r="L22" s="29">
        <v>1</v>
      </c>
      <c r="M22" s="29">
        <v>0</v>
      </c>
      <c r="N22" s="29">
        <v>0</v>
      </c>
      <c r="O22" s="29">
        <v>0</v>
      </c>
      <c r="P22" s="29">
        <v>1</v>
      </c>
      <c r="Q22" s="29">
        <v>0</v>
      </c>
      <c r="R22" s="29">
        <v>1</v>
      </c>
      <c r="S22" s="29">
        <v>0</v>
      </c>
      <c r="T22" s="29">
        <v>0</v>
      </c>
      <c r="U22" s="29">
        <v>0</v>
      </c>
      <c r="V22" s="29">
        <v>1</v>
      </c>
      <c r="W22" s="29">
        <v>0</v>
      </c>
      <c r="X22" s="29">
        <v>1</v>
      </c>
      <c r="Y22" s="29">
        <v>1</v>
      </c>
      <c r="Z22" s="29">
        <v>0</v>
      </c>
      <c r="AA22" s="29">
        <v>1</v>
      </c>
      <c r="AB22" s="29">
        <v>1</v>
      </c>
      <c r="AC22" s="29">
        <v>0</v>
      </c>
      <c r="AD22" s="29">
        <v>0</v>
      </c>
      <c r="AE22" s="29">
        <v>1</v>
      </c>
      <c r="AF22" s="29">
        <v>2</v>
      </c>
      <c r="AG22" s="29">
        <v>0</v>
      </c>
      <c r="AH22" s="29">
        <v>1</v>
      </c>
      <c r="AI22" s="29" t="s">
        <v>41</v>
      </c>
      <c r="AJ22" s="29">
        <v>2</v>
      </c>
      <c r="AK22" s="29">
        <v>2</v>
      </c>
      <c r="AM22" s="28"/>
    </row>
    <row r="23" spans="1:39" x14ac:dyDescent="0.25">
      <c r="A23" s="37" t="s">
        <v>156</v>
      </c>
      <c r="B23" s="6" t="s">
        <v>152</v>
      </c>
      <c r="C23" s="21" t="s">
        <v>153</v>
      </c>
      <c r="D23" s="22">
        <v>3</v>
      </c>
      <c r="E23" s="22">
        <v>18</v>
      </c>
      <c r="F23" s="29">
        <v>1</v>
      </c>
      <c r="G23" s="29">
        <v>1</v>
      </c>
      <c r="H23" s="29">
        <v>1</v>
      </c>
      <c r="I23" s="29">
        <v>0</v>
      </c>
      <c r="J23" s="29">
        <v>0</v>
      </c>
      <c r="K23" s="29">
        <v>0</v>
      </c>
      <c r="L23" s="29">
        <v>1</v>
      </c>
      <c r="M23" s="29">
        <v>1</v>
      </c>
      <c r="N23" s="29">
        <v>0</v>
      </c>
      <c r="O23" s="29">
        <v>0</v>
      </c>
      <c r="P23" s="29">
        <v>1</v>
      </c>
      <c r="Q23" s="29">
        <v>0</v>
      </c>
      <c r="R23" s="29">
        <v>1</v>
      </c>
      <c r="S23" s="29">
        <v>0</v>
      </c>
      <c r="T23" s="29">
        <v>1</v>
      </c>
      <c r="U23" s="29">
        <v>1</v>
      </c>
      <c r="V23" s="29">
        <v>0</v>
      </c>
      <c r="W23" s="29">
        <v>0</v>
      </c>
      <c r="X23" s="29">
        <v>1</v>
      </c>
      <c r="Y23" s="29">
        <v>1</v>
      </c>
      <c r="Z23" s="29">
        <v>0</v>
      </c>
      <c r="AA23" s="29">
        <v>1</v>
      </c>
      <c r="AB23" s="29">
        <v>1</v>
      </c>
      <c r="AC23" s="29">
        <v>0</v>
      </c>
      <c r="AD23" s="29">
        <v>2</v>
      </c>
      <c r="AE23" s="29">
        <v>0</v>
      </c>
      <c r="AF23" s="29">
        <v>0</v>
      </c>
      <c r="AG23" s="29">
        <v>0</v>
      </c>
      <c r="AH23" s="29">
        <v>1</v>
      </c>
      <c r="AI23" s="29">
        <v>0</v>
      </c>
      <c r="AJ23" s="29">
        <v>1</v>
      </c>
      <c r="AK23" s="29">
        <v>1</v>
      </c>
      <c r="AM23" s="28"/>
    </row>
    <row r="24" spans="1:39" x14ac:dyDescent="0.25">
      <c r="A24" s="37">
        <v>96</v>
      </c>
      <c r="B24" s="6" t="s">
        <v>143</v>
      </c>
      <c r="C24" s="21" t="s">
        <v>144</v>
      </c>
      <c r="D24" s="22">
        <v>2</v>
      </c>
      <c r="E24" s="22">
        <v>11</v>
      </c>
      <c r="F24" s="29">
        <v>0</v>
      </c>
      <c r="G24" s="29">
        <v>0</v>
      </c>
      <c r="H24" s="29">
        <v>0</v>
      </c>
      <c r="I24" s="29">
        <v>0</v>
      </c>
      <c r="J24" s="29">
        <v>1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1</v>
      </c>
      <c r="Q24" s="29">
        <v>0</v>
      </c>
      <c r="R24" s="29">
        <v>0</v>
      </c>
      <c r="S24" s="29">
        <v>1</v>
      </c>
      <c r="T24" s="29">
        <v>0</v>
      </c>
      <c r="U24" s="29">
        <v>0</v>
      </c>
      <c r="V24" s="29">
        <v>0</v>
      </c>
      <c r="W24" s="29">
        <v>0</v>
      </c>
      <c r="X24" s="29">
        <v>1</v>
      </c>
      <c r="Y24" s="29">
        <v>0</v>
      </c>
      <c r="Z24" s="29">
        <v>1</v>
      </c>
      <c r="AA24" s="29">
        <v>1</v>
      </c>
      <c r="AB24" s="29">
        <v>1</v>
      </c>
      <c r="AC24" s="29">
        <v>0</v>
      </c>
      <c r="AD24" s="29">
        <v>0</v>
      </c>
      <c r="AE24" s="29">
        <v>1</v>
      </c>
      <c r="AF24" s="29">
        <v>0</v>
      </c>
      <c r="AG24" s="29">
        <v>0</v>
      </c>
      <c r="AH24" s="29">
        <v>1</v>
      </c>
      <c r="AI24" s="29">
        <v>0</v>
      </c>
      <c r="AJ24" s="29">
        <v>1</v>
      </c>
      <c r="AK24" s="29">
        <v>1</v>
      </c>
      <c r="AM24" s="28"/>
    </row>
    <row r="25" spans="1:39" x14ac:dyDescent="0.25">
      <c r="A25" s="36"/>
      <c r="B25" s="34"/>
      <c r="C25" s="33"/>
      <c r="D25" s="32"/>
      <c r="E25" s="32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M25" s="28"/>
    </row>
  </sheetData>
  <conditionalFormatting sqref="F4:AK24">
    <cfRule type="cellIs" dxfId="12" priority="1" operator="equal">
      <formula>0</formula>
    </cfRule>
  </conditionalFormatting>
  <pageMargins left="0.23622047244094491" right="0.23622047244094491" top="3.9370078740157481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"/>
  <sheetViews>
    <sheetView workbookViewId="0">
      <selection activeCell="N17" sqref="N17"/>
    </sheetView>
  </sheetViews>
  <sheetFormatPr defaultRowHeight="15" x14ac:dyDescent="0.25"/>
  <cols>
    <col min="1" max="1" width="3.140625" customWidth="1"/>
    <col min="2" max="2" width="9.85546875" customWidth="1"/>
    <col min="3" max="3" width="8.7109375" style="19" customWidth="1"/>
    <col min="4" max="4" width="5.7109375" style="1" customWidth="1"/>
    <col min="5" max="5" width="9.28515625" style="1" customWidth="1"/>
    <col min="6" max="25" width="4.140625" style="18" customWidth="1"/>
    <col min="26" max="39" width="2.28515625" style="18" customWidth="1"/>
    <col min="40" max="40" width="2.42578125" style="18" customWidth="1"/>
    <col min="41" max="48" width="2" style="18" customWidth="1"/>
    <col min="49" max="49" width="2" customWidth="1"/>
    <col min="50" max="51" width="2.7109375" customWidth="1"/>
  </cols>
  <sheetData>
    <row r="1" spans="1:48" s="25" customFormat="1" ht="18.75" x14ac:dyDescent="0.3">
      <c r="A1" s="25" t="s">
        <v>198</v>
      </c>
      <c r="C1" s="27"/>
      <c r="D1" s="26"/>
      <c r="E1" s="25" t="s">
        <v>218</v>
      </c>
    </row>
    <row r="3" spans="1:48" ht="31.5" customHeight="1" x14ac:dyDescent="0.25">
      <c r="A3" s="38" t="s">
        <v>196</v>
      </c>
      <c r="B3" s="38" t="s">
        <v>1</v>
      </c>
      <c r="C3" s="39" t="s">
        <v>2</v>
      </c>
      <c r="D3" s="40" t="s">
        <v>7</v>
      </c>
      <c r="E3" s="40" t="s">
        <v>8</v>
      </c>
      <c r="F3" s="41" t="s">
        <v>195</v>
      </c>
      <c r="G3" s="41" t="s">
        <v>194</v>
      </c>
      <c r="H3" s="41" t="s">
        <v>193</v>
      </c>
      <c r="I3" s="41" t="s">
        <v>192</v>
      </c>
      <c r="J3" s="41" t="s">
        <v>191</v>
      </c>
      <c r="K3" s="41" t="s">
        <v>190</v>
      </c>
      <c r="L3" s="41" t="s">
        <v>181</v>
      </c>
      <c r="M3" s="41" t="s">
        <v>180</v>
      </c>
      <c r="N3" s="41" t="s">
        <v>179</v>
      </c>
      <c r="O3" s="41" t="s">
        <v>178</v>
      </c>
      <c r="P3" s="41" t="s">
        <v>177</v>
      </c>
      <c r="Q3" s="41" t="s">
        <v>204</v>
      </c>
      <c r="R3" s="41" t="s">
        <v>203</v>
      </c>
      <c r="S3" s="41" t="s">
        <v>202</v>
      </c>
      <c r="T3" s="41" t="s">
        <v>217</v>
      </c>
      <c r="U3" s="41" t="s">
        <v>216</v>
      </c>
      <c r="V3" s="41" t="s">
        <v>215</v>
      </c>
      <c r="W3" s="41" t="s">
        <v>214</v>
      </c>
      <c r="X3" s="41" t="s">
        <v>32</v>
      </c>
      <c r="Y3" s="41" t="s">
        <v>33</v>
      </c>
      <c r="Z3" s="35"/>
    </row>
    <row r="4" spans="1:48" s="46" customFormat="1" ht="21" customHeight="1" x14ac:dyDescent="0.25">
      <c r="A4" s="38" t="s">
        <v>199</v>
      </c>
      <c r="B4" s="38" t="s">
        <v>38</v>
      </c>
      <c r="C4" s="39" t="s">
        <v>39</v>
      </c>
      <c r="D4" s="42">
        <v>5</v>
      </c>
      <c r="E4" s="42">
        <v>21</v>
      </c>
      <c r="F4" s="43">
        <v>1</v>
      </c>
      <c r="G4" s="43">
        <v>1</v>
      </c>
      <c r="H4" s="43">
        <v>1</v>
      </c>
      <c r="I4" s="43">
        <v>1</v>
      </c>
      <c r="J4" s="43">
        <v>1</v>
      </c>
      <c r="K4" s="43">
        <v>1</v>
      </c>
      <c r="L4" s="43">
        <v>1</v>
      </c>
      <c r="M4" s="43">
        <v>1</v>
      </c>
      <c r="N4" s="43">
        <v>1</v>
      </c>
      <c r="O4" s="43">
        <v>1</v>
      </c>
      <c r="P4" s="43">
        <v>1</v>
      </c>
      <c r="Q4" s="43">
        <v>1</v>
      </c>
      <c r="R4" s="43">
        <v>1</v>
      </c>
      <c r="S4" s="43">
        <v>1</v>
      </c>
      <c r="T4" s="43">
        <v>1</v>
      </c>
      <c r="U4" s="43">
        <v>0</v>
      </c>
      <c r="V4" s="43">
        <v>1</v>
      </c>
      <c r="W4" s="43">
        <v>1</v>
      </c>
      <c r="X4" s="43">
        <v>2</v>
      </c>
      <c r="Y4" s="43">
        <v>2</v>
      </c>
      <c r="Z4" s="44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</row>
    <row r="5" spans="1:48" s="46" customFormat="1" ht="21" customHeight="1" x14ac:dyDescent="0.25">
      <c r="A5" s="38" t="s">
        <v>199</v>
      </c>
      <c r="B5" s="38" t="s">
        <v>101</v>
      </c>
      <c r="C5" s="39" t="s">
        <v>102</v>
      </c>
      <c r="D5" s="42">
        <v>5</v>
      </c>
      <c r="E5" s="42">
        <v>21</v>
      </c>
      <c r="F5" s="43">
        <v>1</v>
      </c>
      <c r="G5" s="43">
        <v>1</v>
      </c>
      <c r="H5" s="43">
        <v>1</v>
      </c>
      <c r="I5" s="43">
        <v>1</v>
      </c>
      <c r="J5" s="43">
        <v>1</v>
      </c>
      <c r="K5" s="43">
        <v>0</v>
      </c>
      <c r="L5" s="43">
        <v>1</v>
      </c>
      <c r="M5" s="43">
        <v>1</v>
      </c>
      <c r="N5" s="43">
        <v>1</v>
      </c>
      <c r="O5" s="43">
        <v>1</v>
      </c>
      <c r="P5" s="43">
        <v>1</v>
      </c>
      <c r="Q5" s="43">
        <v>1</v>
      </c>
      <c r="R5" s="43">
        <v>1</v>
      </c>
      <c r="S5" s="43">
        <v>1</v>
      </c>
      <c r="T5" s="43">
        <v>1</v>
      </c>
      <c r="U5" s="43">
        <v>1</v>
      </c>
      <c r="V5" s="43">
        <v>1</v>
      </c>
      <c r="W5" s="43">
        <v>1</v>
      </c>
      <c r="X5" s="43">
        <v>2</v>
      </c>
      <c r="Y5" s="43">
        <v>2</v>
      </c>
      <c r="Z5" s="44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</row>
    <row r="6" spans="1:48" s="46" customFormat="1" ht="21" customHeight="1" x14ac:dyDescent="0.25">
      <c r="A6" s="38" t="s">
        <v>199</v>
      </c>
      <c r="B6" s="38" t="s">
        <v>54</v>
      </c>
      <c r="C6" s="39" t="s">
        <v>55</v>
      </c>
      <c r="D6" s="42">
        <v>5</v>
      </c>
      <c r="E6" s="42">
        <v>20</v>
      </c>
      <c r="F6" s="43">
        <v>1</v>
      </c>
      <c r="G6" s="43">
        <v>1</v>
      </c>
      <c r="H6" s="43">
        <v>1</v>
      </c>
      <c r="I6" s="43">
        <v>1</v>
      </c>
      <c r="J6" s="43">
        <v>1</v>
      </c>
      <c r="K6" s="43">
        <v>0</v>
      </c>
      <c r="L6" s="43">
        <v>1</v>
      </c>
      <c r="M6" s="43">
        <v>1</v>
      </c>
      <c r="N6" s="43">
        <v>1</v>
      </c>
      <c r="O6" s="43">
        <v>1</v>
      </c>
      <c r="P6" s="43">
        <v>1</v>
      </c>
      <c r="Q6" s="43">
        <v>1</v>
      </c>
      <c r="R6" s="43">
        <v>1</v>
      </c>
      <c r="S6" s="43">
        <v>1</v>
      </c>
      <c r="T6" s="43">
        <v>1</v>
      </c>
      <c r="U6" s="43">
        <v>1</v>
      </c>
      <c r="V6" s="43">
        <v>1</v>
      </c>
      <c r="W6" s="43">
        <v>1</v>
      </c>
      <c r="X6" s="43">
        <v>1</v>
      </c>
      <c r="Y6" s="43">
        <v>2</v>
      </c>
      <c r="Z6" s="44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</row>
    <row r="7" spans="1:48" s="46" customFormat="1" ht="21" customHeight="1" x14ac:dyDescent="0.25">
      <c r="A7" s="38" t="s">
        <v>156</v>
      </c>
      <c r="B7" s="38" t="s">
        <v>74</v>
      </c>
      <c r="C7" s="39" t="s">
        <v>75</v>
      </c>
      <c r="D7" s="42">
        <v>5</v>
      </c>
      <c r="E7" s="42">
        <v>20</v>
      </c>
      <c r="F7" s="43">
        <v>1</v>
      </c>
      <c r="G7" s="43">
        <v>1</v>
      </c>
      <c r="H7" s="43">
        <v>1</v>
      </c>
      <c r="I7" s="43">
        <v>1</v>
      </c>
      <c r="J7" s="43">
        <v>1</v>
      </c>
      <c r="K7" s="43">
        <v>0</v>
      </c>
      <c r="L7" s="43">
        <v>1</v>
      </c>
      <c r="M7" s="43">
        <v>1</v>
      </c>
      <c r="N7" s="43">
        <v>1</v>
      </c>
      <c r="O7" s="43">
        <v>1</v>
      </c>
      <c r="P7" s="43">
        <v>1</v>
      </c>
      <c r="Q7" s="43">
        <v>1</v>
      </c>
      <c r="R7" s="43">
        <v>1</v>
      </c>
      <c r="S7" s="43">
        <v>1</v>
      </c>
      <c r="T7" s="43">
        <v>1</v>
      </c>
      <c r="U7" s="43">
        <v>1</v>
      </c>
      <c r="V7" s="43">
        <v>1</v>
      </c>
      <c r="W7" s="43">
        <v>0</v>
      </c>
      <c r="X7" s="43">
        <v>2</v>
      </c>
      <c r="Y7" s="43">
        <v>2</v>
      </c>
      <c r="Z7" s="44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</row>
    <row r="8" spans="1:48" s="46" customFormat="1" ht="21" customHeight="1" x14ac:dyDescent="0.25">
      <c r="A8" s="38" t="s">
        <v>156</v>
      </c>
      <c r="B8" s="38" t="s">
        <v>57</v>
      </c>
      <c r="C8" s="39" t="s">
        <v>58</v>
      </c>
      <c r="D8" s="42">
        <v>5</v>
      </c>
      <c r="E8" s="42">
        <v>18</v>
      </c>
      <c r="F8" s="43">
        <v>1</v>
      </c>
      <c r="G8" s="43">
        <v>1</v>
      </c>
      <c r="H8" s="43">
        <v>1</v>
      </c>
      <c r="I8" s="43">
        <v>1</v>
      </c>
      <c r="J8" s="43">
        <v>1</v>
      </c>
      <c r="K8" s="43">
        <v>0</v>
      </c>
      <c r="L8" s="43">
        <v>1</v>
      </c>
      <c r="M8" s="43">
        <v>1</v>
      </c>
      <c r="N8" s="43">
        <v>1</v>
      </c>
      <c r="O8" s="43">
        <v>1</v>
      </c>
      <c r="P8" s="43">
        <v>0</v>
      </c>
      <c r="Q8" s="43">
        <v>1</v>
      </c>
      <c r="R8" s="43">
        <v>1</v>
      </c>
      <c r="S8" s="43">
        <v>1</v>
      </c>
      <c r="T8" s="43">
        <v>1</v>
      </c>
      <c r="U8" s="43">
        <v>0</v>
      </c>
      <c r="V8" s="43">
        <v>1</v>
      </c>
      <c r="W8" s="43">
        <v>1</v>
      </c>
      <c r="X8" s="43">
        <v>2</v>
      </c>
      <c r="Y8" s="43">
        <v>1</v>
      </c>
      <c r="Z8" s="44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</row>
    <row r="9" spans="1:48" s="46" customFormat="1" ht="21" customHeight="1" x14ac:dyDescent="0.25">
      <c r="A9" s="38" t="s">
        <v>199</v>
      </c>
      <c r="B9" s="38" t="s">
        <v>95</v>
      </c>
      <c r="C9" s="39" t="s">
        <v>58</v>
      </c>
      <c r="D9" s="42">
        <v>4</v>
      </c>
      <c r="E9" s="42">
        <v>17</v>
      </c>
      <c r="F9" s="43">
        <v>1</v>
      </c>
      <c r="G9" s="43">
        <v>0</v>
      </c>
      <c r="H9" s="43">
        <v>0</v>
      </c>
      <c r="I9" s="43">
        <v>1</v>
      </c>
      <c r="J9" s="43">
        <v>1</v>
      </c>
      <c r="K9" s="43">
        <v>0</v>
      </c>
      <c r="L9" s="43">
        <v>1</v>
      </c>
      <c r="M9" s="43">
        <v>1</v>
      </c>
      <c r="N9" s="43">
        <v>1</v>
      </c>
      <c r="O9" s="43">
        <v>1</v>
      </c>
      <c r="P9" s="43">
        <v>1</v>
      </c>
      <c r="Q9" s="43">
        <v>1</v>
      </c>
      <c r="R9" s="43">
        <v>1</v>
      </c>
      <c r="S9" s="43">
        <v>1</v>
      </c>
      <c r="T9" s="43">
        <v>1</v>
      </c>
      <c r="U9" s="43">
        <v>1</v>
      </c>
      <c r="V9" s="43">
        <v>1</v>
      </c>
      <c r="W9" s="43">
        <v>1</v>
      </c>
      <c r="X9" s="43">
        <v>2</v>
      </c>
      <c r="Y9" s="43" t="s">
        <v>41</v>
      </c>
      <c r="Z9" s="44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</row>
  </sheetData>
  <conditionalFormatting sqref="F4:Y9">
    <cfRule type="cellIs" dxfId="11" priority="1" operator="equal">
      <formula>0</formula>
    </cfRule>
  </conditionalFormatting>
  <pageMargins left="0.23622047244094491" right="0.23622047244094491" top="3.9370078740157481" bottom="0.74803149606299213" header="0.31496062992125984" footer="0.31496062992125984"/>
  <pageSetup paperSize="9" scale="8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"/>
  <sheetViews>
    <sheetView zoomScale="120" zoomScaleNormal="120" workbookViewId="0">
      <selection activeCell="Y13" sqref="Y13"/>
    </sheetView>
  </sheetViews>
  <sheetFormatPr defaultRowHeight="15" x14ac:dyDescent="0.25"/>
  <cols>
    <col min="1" max="1" width="3.140625" customWidth="1"/>
    <col min="2" max="2" width="15.42578125" customWidth="1"/>
    <col min="3" max="3" width="7.42578125" style="19" bestFit="1" customWidth="1"/>
    <col min="4" max="4" width="5.7109375" style="1" customWidth="1"/>
    <col min="5" max="5" width="7.85546875" style="1" customWidth="1"/>
    <col min="6" max="39" width="2.28515625" style="18" customWidth="1"/>
    <col min="40" max="40" width="2.42578125" style="18" customWidth="1"/>
    <col min="41" max="48" width="2" style="18" customWidth="1"/>
    <col min="49" max="49" width="2" customWidth="1"/>
    <col min="50" max="51" width="2.7109375" customWidth="1"/>
  </cols>
  <sheetData>
    <row r="1" spans="1:42" s="25" customFormat="1" ht="18.75" x14ac:dyDescent="0.3">
      <c r="A1" s="25" t="s">
        <v>198</v>
      </c>
      <c r="C1" s="27"/>
      <c r="D1" s="26"/>
      <c r="E1" s="25" t="s">
        <v>213</v>
      </c>
    </row>
    <row r="3" spans="1:42" ht="30" x14ac:dyDescent="0.25">
      <c r="A3" s="6" t="s">
        <v>196</v>
      </c>
      <c r="B3" s="6" t="s">
        <v>1</v>
      </c>
      <c r="C3" s="21" t="s">
        <v>2</v>
      </c>
      <c r="D3" s="24" t="s">
        <v>7</v>
      </c>
      <c r="E3" s="24" t="s">
        <v>8</v>
      </c>
      <c r="F3" s="30" t="s">
        <v>195</v>
      </c>
      <c r="G3" s="30" t="s">
        <v>194</v>
      </c>
      <c r="H3" s="30" t="s">
        <v>193</v>
      </c>
      <c r="I3" s="30" t="s">
        <v>192</v>
      </c>
      <c r="J3" s="30" t="s">
        <v>191</v>
      </c>
      <c r="K3" s="30" t="s">
        <v>190</v>
      </c>
      <c r="L3" s="30" t="s">
        <v>189</v>
      </c>
      <c r="M3" s="30" t="s">
        <v>188</v>
      </c>
      <c r="N3" s="30" t="s">
        <v>187</v>
      </c>
      <c r="O3" s="30" t="s">
        <v>186</v>
      </c>
      <c r="P3" s="30" t="s">
        <v>185</v>
      </c>
      <c r="Q3" s="30" t="s">
        <v>184</v>
      </c>
      <c r="R3" s="30" t="s">
        <v>183</v>
      </c>
      <c r="S3" s="30" t="s">
        <v>182</v>
      </c>
      <c r="T3" s="30" t="s">
        <v>212</v>
      </c>
      <c r="U3" s="30" t="s">
        <v>211</v>
      </c>
      <c r="V3" s="30" t="s">
        <v>210</v>
      </c>
      <c r="W3" s="30" t="s">
        <v>209</v>
      </c>
      <c r="X3" s="30" t="s">
        <v>208</v>
      </c>
      <c r="Y3" s="30" t="s">
        <v>207</v>
      </c>
      <c r="Z3" s="30" t="s">
        <v>206</v>
      </c>
      <c r="AA3" s="30" t="s">
        <v>205</v>
      </c>
      <c r="AB3" s="30" t="s">
        <v>181</v>
      </c>
      <c r="AC3" s="30" t="s">
        <v>180</v>
      </c>
      <c r="AD3" s="30" t="s">
        <v>179</v>
      </c>
      <c r="AE3" s="30" t="s">
        <v>178</v>
      </c>
      <c r="AF3" s="30" t="s">
        <v>177</v>
      </c>
      <c r="AG3" s="30" t="s">
        <v>204</v>
      </c>
      <c r="AH3" s="30" t="s">
        <v>203</v>
      </c>
      <c r="AI3" s="30" t="s">
        <v>202</v>
      </c>
      <c r="AJ3" s="30" t="s">
        <v>32</v>
      </c>
      <c r="AK3" s="30" t="s">
        <v>33</v>
      </c>
      <c r="AL3" s="30" t="s">
        <v>34</v>
      </c>
      <c r="AM3" s="30" t="s">
        <v>35</v>
      </c>
      <c r="AN3" s="30" t="s">
        <v>36</v>
      </c>
    </row>
    <row r="4" spans="1:42" x14ac:dyDescent="0.25">
      <c r="A4" s="6" t="s">
        <v>199</v>
      </c>
      <c r="B4" s="6" t="s">
        <v>201</v>
      </c>
      <c r="C4" s="21" t="s">
        <v>43</v>
      </c>
      <c r="D4" s="22">
        <v>5</v>
      </c>
      <c r="E4" s="22">
        <v>36</v>
      </c>
      <c r="F4" s="29">
        <v>1</v>
      </c>
      <c r="G4" s="29">
        <v>1</v>
      </c>
      <c r="H4" s="29">
        <v>1</v>
      </c>
      <c r="I4" s="29">
        <v>1</v>
      </c>
      <c r="J4" s="29">
        <v>1</v>
      </c>
      <c r="K4" s="29">
        <v>1</v>
      </c>
      <c r="L4" s="29">
        <v>1</v>
      </c>
      <c r="M4" s="29">
        <v>1</v>
      </c>
      <c r="N4" s="29">
        <v>1</v>
      </c>
      <c r="O4" s="29">
        <v>1</v>
      </c>
      <c r="P4" s="29">
        <v>1</v>
      </c>
      <c r="Q4" s="29">
        <v>1</v>
      </c>
      <c r="R4" s="29">
        <v>1</v>
      </c>
      <c r="S4" s="29">
        <v>1</v>
      </c>
      <c r="T4" s="29">
        <v>1</v>
      </c>
      <c r="U4" s="29">
        <v>1</v>
      </c>
      <c r="V4" s="29">
        <v>1</v>
      </c>
      <c r="W4" s="29">
        <v>1</v>
      </c>
      <c r="X4" s="29">
        <v>1</v>
      </c>
      <c r="Y4" s="29">
        <v>1</v>
      </c>
      <c r="Z4" s="29">
        <v>0</v>
      </c>
      <c r="AA4" s="29">
        <v>1</v>
      </c>
      <c r="AB4" s="29">
        <v>1</v>
      </c>
      <c r="AC4" s="29">
        <v>2</v>
      </c>
      <c r="AD4" s="29">
        <v>1</v>
      </c>
      <c r="AE4" s="29">
        <v>2</v>
      </c>
      <c r="AF4" s="29">
        <v>0</v>
      </c>
      <c r="AG4" s="29">
        <v>0</v>
      </c>
      <c r="AH4" s="29">
        <v>1</v>
      </c>
      <c r="AI4" s="29">
        <v>1</v>
      </c>
      <c r="AJ4" s="29">
        <v>2</v>
      </c>
      <c r="AK4" s="29">
        <v>1</v>
      </c>
      <c r="AL4" s="29">
        <v>3</v>
      </c>
      <c r="AM4" s="29">
        <v>1</v>
      </c>
      <c r="AN4" s="29">
        <v>0</v>
      </c>
      <c r="AP4" s="28"/>
    </row>
    <row r="5" spans="1:42" x14ac:dyDescent="0.25">
      <c r="A5" s="6" t="s">
        <v>199</v>
      </c>
      <c r="B5" s="6" t="s">
        <v>113</v>
      </c>
      <c r="C5" s="21" t="s">
        <v>114</v>
      </c>
      <c r="D5" s="22">
        <v>4</v>
      </c>
      <c r="E5" s="22">
        <v>30</v>
      </c>
      <c r="F5" s="29">
        <v>1</v>
      </c>
      <c r="G5" s="29">
        <v>1</v>
      </c>
      <c r="H5" s="29">
        <v>1</v>
      </c>
      <c r="I5" s="29">
        <v>1</v>
      </c>
      <c r="J5" s="29">
        <v>0</v>
      </c>
      <c r="K5" s="29">
        <v>1</v>
      </c>
      <c r="L5" s="29">
        <v>1</v>
      </c>
      <c r="M5" s="29">
        <v>1</v>
      </c>
      <c r="N5" s="29">
        <v>1</v>
      </c>
      <c r="O5" s="29">
        <v>0</v>
      </c>
      <c r="P5" s="29">
        <v>0</v>
      </c>
      <c r="Q5" s="29">
        <v>1</v>
      </c>
      <c r="R5" s="29">
        <v>1</v>
      </c>
      <c r="S5" s="29">
        <v>1</v>
      </c>
      <c r="T5" s="29">
        <v>1</v>
      </c>
      <c r="U5" s="29">
        <v>0</v>
      </c>
      <c r="V5" s="29">
        <v>0</v>
      </c>
      <c r="W5" s="29">
        <v>1</v>
      </c>
      <c r="X5" s="29">
        <v>0</v>
      </c>
      <c r="Y5" s="29">
        <v>0</v>
      </c>
      <c r="Z5" s="29">
        <v>1</v>
      </c>
      <c r="AA5" s="29">
        <v>1</v>
      </c>
      <c r="AB5" s="29">
        <v>0</v>
      </c>
      <c r="AC5" s="29">
        <v>0</v>
      </c>
      <c r="AD5" s="29">
        <v>0</v>
      </c>
      <c r="AE5" s="29">
        <v>2</v>
      </c>
      <c r="AF5" s="29">
        <v>1</v>
      </c>
      <c r="AG5" s="29">
        <v>1</v>
      </c>
      <c r="AH5" s="29">
        <v>1</v>
      </c>
      <c r="AI5" s="29">
        <v>0</v>
      </c>
      <c r="AJ5" s="29">
        <v>2</v>
      </c>
      <c r="AK5" s="29">
        <v>2</v>
      </c>
      <c r="AL5" s="29">
        <v>3</v>
      </c>
      <c r="AM5" s="29" t="s">
        <v>41</v>
      </c>
      <c r="AN5" s="29">
        <v>3</v>
      </c>
      <c r="AP5" s="28"/>
    </row>
    <row r="6" spans="1:42" x14ac:dyDescent="0.25">
      <c r="A6" s="6" t="s">
        <v>199</v>
      </c>
      <c r="B6" s="6" t="s">
        <v>200</v>
      </c>
      <c r="C6" s="21" t="s">
        <v>55</v>
      </c>
      <c r="D6" s="22">
        <v>3</v>
      </c>
      <c r="E6" s="22">
        <v>23</v>
      </c>
      <c r="F6" s="29">
        <v>1</v>
      </c>
      <c r="G6" s="29">
        <v>0</v>
      </c>
      <c r="H6" s="29">
        <v>1</v>
      </c>
      <c r="I6" s="29">
        <v>0</v>
      </c>
      <c r="J6" s="29">
        <v>1</v>
      </c>
      <c r="K6" s="29">
        <v>1</v>
      </c>
      <c r="L6" s="29">
        <v>1</v>
      </c>
      <c r="M6" s="29">
        <v>1</v>
      </c>
      <c r="N6" s="29">
        <v>1</v>
      </c>
      <c r="O6" s="29">
        <v>1</v>
      </c>
      <c r="P6" s="29">
        <v>1</v>
      </c>
      <c r="Q6" s="29">
        <v>1</v>
      </c>
      <c r="R6" s="29">
        <v>0</v>
      </c>
      <c r="S6" s="29">
        <v>0</v>
      </c>
      <c r="T6" s="29">
        <v>0</v>
      </c>
      <c r="U6" s="29">
        <v>0</v>
      </c>
      <c r="V6" s="29">
        <v>1</v>
      </c>
      <c r="W6" s="29">
        <v>1</v>
      </c>
      <c r="X6" s="29">
        <v>0</v>
      </c>
      <c r="Y6" s="29">
        <v>1</v>
      </c>
      <c r="Z6" s="29">
        <v>1</v>
      </c>
      <c r="AA6" s="29">
        <v>1</v>
      </c>
      <c r="AB6" s="29">
        <v>0</v>
      </c>
      <c r="AC6" s="29">
        <v>0</v>
      </c>
      <c r="AD6" s="29">
        <v>1</v>
      </c>
      <c r="AE6" s="29">
        <v>1</v>
      </c>
      <c r="AF6" s="29">
        <v>1</v>
      </c>
      <c r="AG6" s="29">
        <v>0</v>
      </c>
      <c r="AH6" s="29">
        <v>0</v>
      </c>
      <c r="AI6" s="29">
        <v>0</v>
      </c>
      <c r="AJ6" s="29">
        <v>2</v>
      </c>
      <c r="AK6" s="29">
        <v>0</v>
      </c>
      <c r="AL6" s="29">
        <v>1</v>
      </c>
      <c r="AM6" s="29">
        <v>0</v>
      </c>
      <c r="AN6" s="29">
        <v>2</v>
      </c>
      <c r="AP6" s="28"/>
    </row>
    <row r="7" spans="1:42" x14ac:dyDescent="0.25">
      <c r="A7" s="6" t="s">
        <v>199</v>
      </c>
      <c r="B7" s="6" t="s">
        <v>71</v>
      </c>
      <c r="C7" s="21" t="s">
        <v>72</v>
      </c>
      <c r="D7" s="22">
        <v>3</v>
      </c>
      <c r="E7" s="22">
        <v>22</v>
      </c>
      <c r="F7" s="29">
        <v>0</v>
      </c>
      <c r="G7" s="29">
        <v>1</v>
      </c>
      <c r="H7" s="29">
        <v>1</v>
      </c>
      <c r="I7" s="29">
        <v>1</v>
      </c>
      <c r="J7" s="29">
        <v>0</v>
      </c>
      <c r="K7" s="29">
        <v>0</v>
      </c>
      <c r="L7" s="29">
        <v>0</v>
      </c>
      <c r="M7" s="29">
        <v>1</v>
      </c>
      <c r="N7" s="29">
        <v>1</v>
      </c>
      <c r="O7" s="29">
        <v>1</v>
      </c>
      <c r="P7" s="29">
        <v>1</v>
      </c>
      <c r="Q7" s="29">
        <v>1</v>
      </c>
      <c r="R7" s="29">
        <v>1</v>
      </c>
      <c r="S7" s="29">
        <v>0</v>
      </c>
      <c r="T7" s="29">
        <v>0</v>
      </c>
      <c r="U7" s="29">
        <v>0</v>
      </c>
      <c r="V7" s="29">
        <v>0</v>
      </c>
      <c r="W7" s="29">
        <v>1</v>
      </c>
      <c r="X7" s="29">
        <v>0</v>
      </c>
      <c r="Y7" s="29">
        <v>1</v>
      </c>
      <c r="Z7" s="29">
        <v>0</v>
      </c>
      <c r="AA7" s="29">
        <v>1</v>
      </c>
      <c r="AB7" s="29">
        <v>0</v>
      </c>
      <c r="AC7" s="29">
        <v>0</v>
      </c>
      <c r="AD7" s="29">
        <v>1</v>
      </c>
      <c r="AE7" s="29">
        <v>2</v>
      </c>
      <c r="AF7" s="29">
        <v>0</v>
      </c>
      <c r="AG7" s="29">
        <v>0</v>
      </c>
      <c r="AH7" s="29">
        <v>0</v>
      </c>
      <c r="AI7" s="29">
        <v>1</v>
      </c>
      <c r="AJ7" s="29">
        <v>2</v>
      </c>
      <c r="AK7" s="29">
        <v>2</v>
      </c>
      <c r="AL7" s="29">
        <v>2</v>
      </c>
      <c r="AM7" s="29">
        <v>0</v>
      </c>
      <c r="AN7" s="29">
        <v>0</v>
      </c>
      <c r="AP7" s="28"/>
    </row>
    <row r="8" spans="1:42" x14ac:dyDescent="0.25">
      <c r="A8" s="6" t="s">
        <v>199</v>
      </c>
      <c r="B8" s="6" t="s">
        <v>61</v>
      </c>
      <c r="C8" s="21" t="s">
        <v>62</v>
      </c>
      <c r="D8" s="22">
        <v>3</v>
      </c>
      <c r="E8" s="22">
        <v>20</v>
      </c>
      <c r="F8" s="29">
        <v>1</v>
      </c>
      <c r="G8" s="29">
        <v>0</v>
      </c>
      <c r="H8" s="29">
        <v>1</v>
      </c>
      <c r="I8" s="29">
        <v>1</v>
      </c>
      <c r="J8" s="29">
        <v>1</v>
      </c>
      <c r="K8" s="29">
        <v>1</v>
      </c>
      <c r="L8" s="29">
        <v>0</v>
      </c>
      <c r="M8" s="29">
        <v>1</v>
      </c>
      <c r="N8" s="29">
        <v>1</v>
      </c>
      <c r="O8" s="29">
        <v>0</v>
      </c>
      <c r="P8" s="29">
        <v>1</v>
      </c>
      <c r="Q8" s="29">
        <v>1</v>
      </c>
      <c r="R8" s="29">
        <v>0</v>
      </c>
      <c r="S8" s="29">
        <v>1</v>
      </c>
      <c r="T8" s="29">
        <v>0</v>
      </c>
      <c r="U8" s="29">
        <v>0</v>
      </c>
      <c r="V8" s="29">
        <v>0</v>
      </c>
      <c r="W8" s="29">
        <v>1</v>
      </c>
      <c r="X8" s="29">
        <v>1</v>
      </c>
      <c r="Y8" s="29">
        <v>0</v>
      </c>
      <c r="Z8" s="29">
        <v>1</v>
      </c>
      <c r="AA8" s="29">
        <v>1</v>
      </c>
      <c r="AB8" s="29">
        <v>0</v>
      </c>
      <c r="AC8" s="29">
        <v>0</v>
      </c>
      <c r="AD8" s="29">
        <v>0</v>
      </c>
      <c r="AE8" s="29">
        <v>2</v>
      </c>
      <c r="AF8" s="29">
        <v>0</v>
      </c>
      <c r="AG8" s="29">
        <v>0</v>
      </c>
      <c r="AH8" s="29">
        <v>0</v>
      </c>
      <c r="AI8" s="29">
        <v>0</v>
      </c>
      <c r="AJ8" s="29">
        <v>2</v>
      </c>
      <c r="AK8" s="29">
        <v>2</v>
      </c>
      <c r="AL8" s="29">
        <v>0</v>
      </c>
      <c r="AM8" s="29" t="s">
        <v>41</v>
      </c>
      <c r="AN8" s="29" t="s">
        <v>41</v>
      </c>
      <c r="AP8" s="28"/>
    </row>
    <row r="9" spans="1:42" x14ac:dyDescent="0.25">
      <c r="A9" s="6" t="s">
        <v>199</v>
      </c>
      <c r="B9" s="6" t="s">
        <v>134</v>
      </c>
      <c r="C9" s="21" t="s">
        <v>55</v>
      </c>
      <c r="D9" s="22">
        <v>2</v>
      </c>
      <c r="E9" s="22">
        <v>10</v>
      </c>
      <c r="F9" s="29">
        <v>0</v>
      </c>
      <c r="G9" s="29">
        <v>0</v>
      </c>
      <c r="H9" s="29">
        <v>1</v>
      </c>
      <c r="I9" s="29">
        <v>1</v>
      </c>
      <c r="J9" s="29">
        <v>0</v>
      </c>
      <c r="K9" s="29">
        <v>0</v>
      </c>
      <c r="L9" s="29">
        <v>0</v>
      </c>
      <c r="M9" s="29">
        <v>1</v>
      </c>
      <c r="N9" s="29">
        <v>1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1</v>
      </c>
      <c r="V9" s="29">
        <v>0</v>
      </c>
      <c r="W9" s="29">
        <v>0</v>
      </c>
      <c r="X9" s="29">
        <v>1</v>
      </c>
      <c r="Y9" s="29">
        <v>1</v>
      </c>
      <c r="Z9" s="29">
        <v>0</v>
      </c>
      <c r="AA9" s="29">
        <v>1</v>
      </c>
      <c r="AB9" s="29">
        <v>0</v>
      </c>
      <c r="AC9" s="29">
        <v>0</v>
      </c>
      <c r="AD9" s="29">
        <v>1</v>
      </c>
      <c r="AE9" s="29">
        <v>1</v>
      </c>
      <c r="AF9" s="29">
        <v>0</v>
      </c>
      <c r="AG9" s="29">
        <v>0</v>
      </c>
      <c r="AH9" s="29">
        <v>0</v>
      </c>
      <c r="AI9" s="29">
        <v>0</v>
      </c>
      <c r="AJ9" s="29" t="s">
        <v>41</v>
      </c>
      <c r="AK9" s="29" t="s">
        <v>41</v>
      </c>
      <c r="AL9" s="29" t="s">
        <v>41</v>
      </c>
      <c r="AM9" s="29" t="s">
        <v>41</v>
      </c>
      <c r="AN9" s="29" t="s">
        <v>41</v>
      </c>
      <c r="AP9" s="28"/>
    </row>
  </sheetData>
  <conditionalFormatting sqref="F4:AN9">
    <cfRule type="cellIs" dxfId="10" priority="1" operator="equal">
      <formula>0</formula>
    </cfRule>
  </conditionalFormatting>
  <pageMargins left="0.23622047244094491" right="0.23622047244094491" top="3.9370078740157481" bottom="0.74803149606299213" header="0.31496062992125984" footer="0.31496062992125984"/>
  <pageSetup paperSize="9" scale="8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"/>
  <sheetViews>
    <sheetView workbookViewId="0">
      <selection sqref="A1:D1"/>
    </sheetView>
  </sheetViews>
  <sheetFormatPr defaultRowHeight="15" x14ac:dyDescent="0.25"/>
  <cols>
    <col min="1" max="1" width="3.140625" customWidth="1"/>
    <col min="2" max="2" width="14.140625" bestFit="1" customWidth="1"/>
    <col min="3" max="3" width="1" style="19" hidden="1" customWidth="1"/>
    <col min="4" max="4" width="5.7109375" style="1" customWidth="1"/>
    <col min="5" max="5" width="6" style="1" customWidth="1"/>
    <col min="6" max="48" width="2.42578125" style="18" customWidth="1"/>
    <col min="49" max="49" width="2" customWidth="1"/>
    <col min="50" max="51" width="2.7109375" customWidth="1"/>
  </cols>
  <sheetData>
    <row r="1" spans="1:50" s="25" customFormat="1" ht="18.75" x14ac:dyDescent="0.3">
      <c r="A1" s="25" t="s">
        <v>198</v>
      </c>
      <c r="C1" s="27"/>
      <c r="D1" s="26"/>
      <c r="E1" s="25" t="s">
        <v>197</v>
      </c>
    </row>
    <row r="3" spans="1:50" ht="45" x14ac:dyDescent="0.25">
      <c r="A3" s="6" t="s">
        <v>196</v>
      </c>
      <c r="B3" s="6" t="s">
        <v>1</v>
      </c>
      <c r="C3" s="21" t="s">
        <v>2</v>
      </c>
      <c r="D3" s="24" t="s">
        <v>7</v>
      </c>
      <c r="E3" s="24" t="s">
        <v>8</v>
      </c>
      <c r="F3" s="47" t="s">
        <v>195</v>
      </c>
      <c r="G3" s="47" t="s">
        <v>194</v>
      </c>
      <c r="H3" s="47" t="s">
        <v>193</v>
      </c>
      <c r="I3" s="47" t="s">
        <v>192</v>
      </c>
      <c r="J3" s="47" t="s">
        <v>191</v>
      </c>
      <c r="K3" s="47" t="s">
        <v>190</v>
      </c>
      <c r="L3" s="47" t="s">
        <v>189</v>
      </c>
      <c r="M3" s="47" t="s">
        <v>188</v>
      </c>
      <c r="N3" s="47" t="s">
        <v>187</v>
      </c>
      <c r="O3" s="47" t="s">
        <v>186</v>
      </c>
      <c r="P3" s="47" t="s">
        <v>185</v>
      </c>
      <c r="Q3" s="47" t="s">
        <v>184</v>
      </c>
      <c r="R3" s="47" t="s">
        <v>183</v>
      </c>
      <c r="S3" s="47" t="s">
        <v>182</v>
      </c>
      <c r="T3" s="47" t="s">
        <v>181</v>
      </c>
      <c r="U3" s="47" t="s">
        <v>180</v>
      </c>
      <c r="V3" s="47" t="s">
        <v>179</v>
      </c>
      <c r="W3" s="47" t="s">
        <v>178</v>
      </c>
      <c r="X3" s="47" t="s">
        <v>177</v>
      </c>
      <c r="Y3" s="47" t="s">
        <v>176</v>
      </c>
      <c r="Z3" s="47" t="s">
        <v>175</v>
      </c>
      <c r="AA3" s="47" t="s">
        <v>174</v>
      </c>
      <c r="AB3" s="47" t="s">
        <v>173</v>
      </c>
      <c r="AC3" s="47" t="s">
        <v>172</v>
      </c>
      <c r="AD3" s="47" t="s">
        <v>171</v>
      </c>
      <c r="AE3" s="47" t="s">
        <v>170</v>
      </c>
      <c r="AF3" s="47" t="s">
        <v>169</v>
      </c>
      <c r="AG3" s="47" t="s">
        <v>168</v>
      </c>
      <c r="AH3" s="47" t="s">
        <v>167</v>
      </c>
      <c r="AI3" s="47" t="s">
        <v>166</v>
      </c>
      <c r="AJ3" s="47" t="s">
        <v>165</v>
      </c>
      <c r="AK3" s="47" t="s">
        <v>164</v>
      </c>
      <c r="AL3" s="47" t="s">
        <v>32</v>
      </c>
      <c r="AM3" s="47" t="s">
        <v>33</v>
      </c>
      <c r="AN3" s="47" t="s">
        <v>34</v>
      </c>
      <c r="AO3" s="47" t="s">
        <v>35</v>
      </c>
      <c r="AP3" s="47" t="s">
        <v>163</v>
      </c>
      <c r="AQ3" s="47" t="s">
        <v>162</v>
      </c>
      <c r="AR3" s="47" t="s">
        <v>161</v>
      </c>
      <c r="AS3" s="47" t="s">
        <v>160</v>
      </c>
      <c r="AT3" s="47" t="s">
        <v>159</v>
      </c>
      <c r="AU3" s="47" t="s">
        <v>158</v>
      </c>
      <c r="AV3" s="47" t="s">
        <v>157</v>
      </c>
      <c r="AW3" s="23"/>
      <c r="AX3" s="23"/>
    </row>
    <row r="4" spans="1:50" x14ac:dyDescent="0.25">
      <c r="A4" s="6">
        <v>98</v>
      </c>
      <c r="B4" s="6" t="s">
        <v>88</v>
      </c>
      <c r="C4" s="21" t="s">
        <v>65</v>
      </c>
      <c r="D4" s="22">
        <v>4</v>
      </c>
      <c r="E4" s="22">
        <v>56</v>
      </c>
      <c r="F4" s="21">
        <v>1</v>
      </c>
      <c r="G4" s="21">
        <v>1</v>
      </c>
      <c r="H4" s="21">
        <v>1</v>
      </c>
      <c r="I4" s="21">
        <v>1</v>
      </c>
      <c r="J4" s="21">
        <v>1</v>
      </c>
      <c r="K4" s="21">
        <v>1</v>
      </c>
      <c r="L4" s="21">
        <v>1</v>
      </c>
      <c r="M4" s="21">
        <v>1</v>
      </c>
      <c r="N4" s="21">
        <v>1</v>
      </c>
      <c r="O4" s="21">
        <v>1</v>
      </c>
      <c r="P4" s="21">
        <v>1</v>
      </c>
      <c r="Q4" s="21">
        <v>1</v>
      </c>
      <c r="R4" s="21">
        <v>1</v>
      </c>
      <c r="S4" s="21">
        <v>1</v>
      </c>
      <c r="T4" s="21">
        <v>1</v>
      </c>
      <c r="U4" s="21">
        <v>4</v>
      </c>
      <c r="V4" s="21">
        <v>5</v>
      </c>
      <c r="W4" s="21">
        <v>1</v>
      </c>
      <c r="X4" s="21">
        <v>1</v>
      </c>
      <c r="Y4" s="21">
        <v>1</v>
      </c>
      <c r="Z4" s="21">
        <v>0</v>
      </c>
      <c r="AA4" s="21">
        <v>1</v>
      </c>
      <c r="AB4" s="21">
        <v>1</v>
      </c>
      <c r="AC4" s="21">
        <v>1</v>
      </c>
      <c r="AD4" s="21">
        <v>1</v>
      </c>
      <c r="AE4" s="21">
        <v>1</v>
      </c>
      <c r="AF4" s="21">
        <v>1</v>
      </c>
      <c r="AG4" s="21">
        <v>1</v>
      </c>
      <c r="AH4" s="21">
        <v>1</v>
      </c>
      <c r="AI4" s="21">
        <v>1</v>
      </c>
      <c r="AJ4" s="21">
        <v>1</v>
      </c>
      <c r="AK4" s="21">
        <v>1</v>
      </c>
      <c r="AL4" s="21">
        <v>3</v>
      </c>
      <c r="AM4" s="21">
        <v>2</v>
      </c>
      <c r="AN4" s="21">
        <v>2</v>
      </c>
      <c r="AO4" s="21">
        <v>2</v>
      </c>
      <c r="AP4" s="21">
        <v>3</v>
      </c>
      <c r="AQ4" s="21">
        <v>1</v>
      </c>
      <c r="AR4" s="21">
        <v>0</v>
      </c>
      <c r="AS4" s="21">
        <v>2</v>
      </c>
      <c r="AT4" s="21">
        <v>2</v>
      </c>
      <c r="AU4" s="21">
        <v>1</v>
      </c>
      <c r="AV4" s="21">
        <v>0</v>
      </c>
      <c r="AW4" s="20"/>
    </row>
    <row r="5" spans="1:50" x14ac:dyDescent="0.25">
      <c r="A5" s="6" t="s">
        <v>156</v>
      </c>
      <c r="B5" s="6" t="s">
        <v>49</v>
      </c>
      <c r="C5" s="21" t="s">
        <v>50</v>
      </c>
      <c r="D5" s="22">
        <v>4</v>
      </c>
      <c r="E5" s="22">
        <v>49</v>
      </c>
      <c r="F5" s="21">
        <v>1</v>
      </c>
      <c r="G5" s="21">
        <v>1</v>
      </c>
      <c r="H5" s="21">
        <v>1</v>
      </c>
      <c r="I5" s="21">
        <v>1</v>
      </c>
      <c r="J5" s="21">
        <v>1</v>
      </c>
      <c r="K5" s="21">
        <v>1</v>
      </c>
      <c r="L5" s="21">
        <v>1</v>
      </c>
      <c r="M5" s="21">
        <v>1</v>
      </c>
      <c r="N5" s="21">
        <v>0</v>
      </c>
      <c r="O5" s="21">
        <v>1</v>
      </c>
      <c r="P5" s="21">
        <v>1</v>
      </c>
      <c r="Q5" s="21">
        <v>1</v>
      </c>
      <c r="R5" s="21">
        <v>1</v>
      </c>
      <c r="S5" s="21">
        <v>1</v>
      </c>
      <c r="T5" s="21">
        <v>2</v>
      </c>
      <c r="U5" s="21">
        <v>3</v>
      </c>
      <c r="V5" s="21">
        <v>3</v>
      </c>
      <c r="W5" s="21">
        <v>1</v>
      </c>
      <c r="X5" s="21">
        <v>1</v>
      </c>
      <c r="Y5" s="21">
        <v>0</v>
      </c>
      <c r="Z5" s="21">
        <v>1</v>
      </c>
      <c r="AA5" s="21">
        <v>1</v>
      </c>
      <c r="AB5" s="21">
        <v>1</v>
      </c>
      <c r="AC5" s="21">
        <v>0</v>
      </c>
      <c r="AD5" s="21">
        <v>0</v>
      </c>
      <c r="AE5" s="21">
        <v>1</v>
      </c>
      <c r="AF5" s="21">
        <v>0</v>
      </c>
      <c r="AG5" s="21">
        <v>1</v>
      </c>
      <c r="AH5" s="21">
        <v>1</v>
      </c>
      <c r="AI5" s="21">
        <v>1</v>
      </c>
      <c r="AJ5" s="21">
        <v>1</v>
      </c>
      <c r="AK5" s="21">
        <v>1</v>
      </c>
      <c r="AL5" s="21">
        <v>3</v>
      </c>
      <c r="AM5" s="21">
        <v>2</v>
      </c>
      <c r="AN5" s="21">
        <v>3</v>
      </c>
      <c r="AO5" s="21">
        <v>2</v>
      </c>
      <c r="AP5" s="21">
        <v>1</v>
      </c>
      <c r="AQ5" s="21">
        <v>1</v>
      </c>
      <c r="AR5" s="21">
        <v>1</v>
      </c>
      <c r="AS5" s="21">
        <v>2</v>
      </c>
      <c r="AT5" s="21">
        <v>1</v>
      </c>
      <c r="AU5" s="21">
        <v>0</v>
      </c>
      <c r="AV5" s="21">
        <v>1</v>
      </c>
      <c r="AW5" s="20"/>
    </row>
  </sheetData>
  <conditionalFormatting sqref="F4:AV5">
    <cfRule type="cellIs" dxfId="9" priority="1" operator="equal">
      <formula>0</formula>
    </cfRule>
  </conditionalFormatting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"/>
  <sheetViews>
    <sheetView zoomScale="120" zoomScaleNormal="120" workbookViewId="0">
      <selection activeCell="D10" sqref="D10"/>
    </sheetView>
  </sheetViews>
  <sheetFormatPr defaultRowHeight="15" x14ac:dyDescent="0.25"/>
  <cols>
    <col min="1" max="1" width="3.140625" customWidth="1"/>
    <col min="2" max="2" width="14.28515625" bestFit="1" customWidth="1"/>
    <col min="3" max="3" width="9.7109375" style="77" bestFit="1" customWidth="1"/>
    <col min="4" max="5" width="7.42578125" customWidth="1"/>
    <col min="6" max="35" width="3" style="78" customWidth="1"/>
    <col min="36" max="36" width="2.5703125" customWidth="1"/>
  </cols>
  <sheetData>
    <row r="1" spans="1:35" ht="18.75" x14ac:dyDescent="0.3">
      <c r="A1" s="25" t="s">
        <v>198</v>
      </c>
      <c r="B1" s="25"/>
      <c r="C1" s="75"/>
      <c r="D1" s="26"/>
      <c r="E1" s="25" t="s">
        <v>250</v>
      </c>
    </row>
    <row r="2" spans="1:35" ht="6" customHeight="1" x14ac:dyDescent="0.25"/>
    <row r="3" spans="1:35" ht="30" x14ac:dyDescent="0.25">
      <c r="A3" s="6" t="s">
        <v>252</v>
      </c>
      <c r="B3" s="50" t="s">
        <v>1</v>
      </c>
      <c r="C3" s="29" t="s">
        <v>2</v>
      </c>
      <c r="D3" s="24" t="s">
        <v>253</v>
      </c>
      <c r="E3" s="24" t="s">
        <v>8</v>
      </c>
      <c r="F3" s="69" t="s">
        <v>223</v>
      </c>
      <c r="G3" s="69" t="s">
        <v>224</v>
      </c>
      <c r="H3" s="69" t="s">
        <v>225</v>
      </c>
      <c r="I3" s="69" t="s">
        <v>226</v>
      </c>
      <c r="J3" s="69" t="s">
        <v>227</v>
      </c>
      <c r="K3" s="69" t="s">
        <v>228</v>
      </c>
      <c r="L3" s="69" t="s">
        <v>229</v>
      </c>
      <c r="M3" s="69" t="s">
        <v>230</v>
      </c>
      <c r="N3" s="69" t="s">
        <v>231</v>
      </c>
      <c r="O3" s="69" t="s">
        <v>232</v>
      </c>
      <c r="P3" s="69" t="s">
        <v>233</v>
      </c>
      <c r="Q3" s="69" t="s">
        <v>234</v>
      </c>
      <c r="R3" s="69" t="s">
        <v>235</v>
      </c>
      <c r="S3" s="69" t="s">
        <v>236</v>
      </c>
      <c r="T3" s="69" t="s">
        <v>237</v>
      </c>
      <c r="U3" s="69" t="s">
        <v>238</v>
      </c>
      <c r="V3" s="69" t="s">
        <v>239</v>
      </c>
      <c r="W3" s="69" t="s">
        <v>240</v>
      </c>
      <c r="X3" s="69" t="s">
        <v>241</v>
      </c>
      <c r="Y3" s="69" t="s">
        <v>242</v>
      </c>
      <c r="Z3" s="69" t="s">
        <v>243</v>
      </c>
      <c r="AA3" s="69" t="s">
        <v>244</v>
      </c>
      <c r="AB3" s="69" t="s">
        <v>245</v>
      </c>
      <c r="AC3" s="69" t="s">
        <v>246</v>
      </c>
      <c r="AD3" s="69" t="s">
        <v>247</v>
      </c>
      <c r="AE3" s="69" t="s">
        <v>248</v>
      </c>
      <c r="AF3" s="69" t="s">
        <v>249</v>
      </c>
      <c r="AG3" s="69" t="s">
        <v>32</v>
      </c>
      <c r="AH3" s="69" t="s">
        <v>33</v>
      </c>
      <c r="AI3" s="69" t="s">
        <v>34</v>
      </c>
    </row>
    <row r="4" spans="1:35" s="46" customFormat="1" ht="23.25" customHeight="1" x14ac:dyDescent="0.25">
      <c r="A4" s="38" t="s">
        <v>199</v>
      </c>
      <c r="B4" s="81" t="s">
        <v>139</v>
      </c>
      <c r="C4" s="41" t="s">
        <v>140</v>
      </c>
      <c r="D4" s="83">
        <v>5</v>
      </c>
      <c r="E4" s="83">
        <v>29</v>
      </c>
      <c r="F4" s="82">
        <v>1</v>
      </c>
      <c r="G4" s="82">
        <v>1</v>
      </c>
      <c r="H4" s="82">
        <v>1</v>
      </c>
      <c r="I4" s="82">
        <v>1</v>
      </c>
      <c r="J4" s="82">
        <v>1</v>
      </c>
      <c r="K4" s="82">
        <v>1</v>
      </c>
      <c r="L4" s="82">
        <v>1</v>
      </c>
      <c r="M4" s="82">
        <v>1</v>
      </c>
      <c r="N4" s="82">
        <v>1</v>
      </c>
      <c r="O4" s="82">
        <v>1</v>
      </c>
      <c r="P4" s="82">
        <v>1</v>
      </c>
      <c r="Q4" s="82">
        <v>1</v>
      </c>
      <c r="R4" s="82">
        <v>1</v>
      </c>
      <c r="S4" s="82">
        <v>1</v>
      </c>
      <c r="T4" s="82">
        <v>1</v>
      </c>
      <c r="U4" s="82">
        <v>1</v>
      </c>
      <c r="V4" s="82">
        <v>1</v>
      </c>
      <c r="W4" s="82">
        <v>1</v>
      </c>
      <c r="X4" s="82">
        <v>1</v>
      </c>
      <c r="Y4" s="82">
        <v>0</v>
      </c>
      <c r="Z4" s="82">
        <v>1</v>
      </c>
      <c r="AA4" s="82">
        <v>1</v>
      </c>
      <c r="AB4" s="82">
        <v>1</v>
      </c>
      <c r="AC4" s="82">
        <v>1</v>
      </c>
      <c r="AD4" s="82">
        <v>1</v>
      </c>
      <c r="AE4" s="82">
        <v>0</v>
      </c>
      <c r="AF4" s="82">
        <v>1</v>
      </c>
      <c r="AG4" s="82">
        <v>1</v>
      </c>
      <c r="AH4" s="82">
        <v>2</v>
      </c>
      <c r="AI4" s="82">
        <v>1</v>
      </c>
    </row>
    <row r="5" spans="1:35" s="46" customFormat="1" ht="23.25" customHeight="1" x14ac:dyDescent="0.25">
      <c r="A5" s="38" t="s">
        <v>251</v>
      </c>
      <c r="B5" s="81" t="s">
        <v>97</v>
      </c>
      <c r="C5" s="41" t="s">
        <v>65</v>
      </c>
      <c r="D5" s="83">
        <v>3</v>
      </c>
      <c r="E5" s="83">
        <v>12</v>
      </c>
      <c r="F5" s="82">
        <v>0</v>
      </c>
      <c r="G5" s="82">
        <v>0</v>
      </c>
      <c r="H5" s="82">
        <v>1</v>
      </c>
      <c r="I5" s="82">
        <v>0</v>
      </c>
      <c r="J5" s="82">
        <v>0</v>
      </c>
      <c r="K5" s="82">
        <v>0</v>
      </c>
      <c r="L5" s="82">
        <v>1</v>
      </c>
      <c r="M5" s="82">
        <v>0</v>
      </c>
      <c r="N5" s="82">
        <v>1</v>
      </c>
      <c r="O5" s="82">
        <v>1</v>
      </c>
      <c r="P5" s="82">
        <v>1</v>
      </c>
      <c r="Q5" s="82">
        <v>1</v>
      </c>
      <c r="R5" s="82">
        <v>0</v>
      </c>
      <c r="S5" s="82">
        <v>0</v>
      </c>
      <c r="T5" s="82">
        <v>0</v>
      </c>
      <c r="U5" s="82">
        <v>1</v>
      </c>
      <c r="V5" s="82">
        <v>1</v>
      </c>
      <c r="W5" s="82">
        <v>1</v>
      </c>
      <c r="X5" s="82">
        <v>0</v>
      </c>
      <c r="Y5" s="82">
        <v>0</v>
      </c>
      <c r="Z5" s="82">
        <v>0</v>
      </c>
      <c r="AA5" s="82">
        <v>0</v>
      </c>
      <c r="AB5" s="82">
        <v>1</v>
      </c>
      <c r="AC5" s="82">
        <v>0</v>
      </c>
      <c r="AD5" s="82">
        <v>0</v>
      </c>
      <c r="AE5" s="82">
        <v>1</v>
      </c>
      <c r="AF5" s="82">
        <v>0</v>
      </c>
      <c r="AG5" s="82">
        <v>0</v>
      </c>
      <c r="AH5" s="82">
        <v>1</v>
      </c>
      <c r="AI5" s="82">
        <v>0</v>
      </c>
    </row>
    <row r="6" spans="1:35" s="46" customFormat="1" ht="23.25" customHeight="1" x14ac:dyDescent="0.25">
      <c r="A6" s="38" t="s">
        <v>199</v>
      </c>
      <c r="B6" s="81" t="s">
        <v>266</v>
      </c>
      <c r="C6" s="41" t="s">
        <v>267</v>
      </c>
      <c r="D6" s="83">
        <v>2</v>
      </c>
      <c r="E6" s="83">
        <v>11</v>
      </c>
      <c r="F6" s="82">
        <v>1</v>
      </c>
      <c r="G6" s="82">
        <v>0</v>
      </c>
      <c r="H6" s="82">
        <v>0</v>
      </c>
      <c r="I6" s="82">
        <v>0</v>
      </c>
      <c r="J6" s="82">
        <v>0</v>
      </c>
      <c r="K6" s="82">
        <v>0</v>
      </c>
      <c r="L6" s="82">
        <v>0</v>
      </c>
      <c r="M6" s="82">
        <v>0</v>
      </c>
      <c r="N6" s="82">
        <v>0</v>
      </c>
      <c r="O6" s="82">
        <v>0</v>
      </c>
      <c r="P6" s="82">
        <v>1</v>
      </c>
      <c r="Q6" s="82">
        <v>1</v>
      </c>
      <c r="R6" s="82">
        <v>0</v>
      </c>
      <c r="S6" s="82">
        <v>0</v>
      </c>
      <c r="T6" s="82">
        <v>0</v>
      </c>
      <c r="U6" s="82">
        <v>0</v>
      </c>
      <c r="V6" s="82">
        <v>1</v>
      </c>
      <c r="W6" s="82">
        <v>0</v>
      </c>
      <c r="X6" s="82">
        <v>0</v>
      </c>
      <c r="Y6" s="82">
        <v>0</v>
      </c>
      <c r="Z6" s="82">
        <v>1</v>
      </c>
      <c r="AA6" s="82">
        <v>0</v>
      </c>
      <c r="AB6" s="82">
        <v>1</v>
      </c>
      <c r="AC6" s="82">
        <v>1</v>
      </c>
      <c r="AD6" s="82">
        <v>1</v>
      </c>
      <c r="AE6" s="82">
        <v>1</v>
      </c>
      <c r="AF6" s="82">
        <v>0</v>
      </c>
      <c r="AG6" s="82">
        <v>0</v>
      </c>
      <c r="AH6" s="82">
        <v>2</v>
      </c>
      <c r="AI6" s="82">
        <v>0</v>
      </c>
    </row>
    <row r="7" spans="1:35" s="46" customFormat="1" ht="23.25" customHeight="1" x14ac:dyDescent="0.25">
      <c r="A7" s="38" t="s">
        <v>199</v>
      </c>
      <c r="B7" s="81" t="s">
        <v>125</v>
      </c>
      <c r="C7" s="41" t="s">
        <v>126</v>
      </c>
      <c r="D7" s="83">
        <v>3</v>
      </c>
      <c r="E7" s="83">
        <v>15</v>
      </c>
      <c r="F7" s="82">
        <v>0</v>
      </c>
      <c r="G7" s="82">
        <v>0</v>
      </c>
      <c r="H7" s="82">
        <v>1</v>
      </c>
      <c r="I7" s="82">
        <v>1</v>
      </c>
      <c r="J7" s="82">
        <v>0</v>
      </c>
      <c r="K7" s="82">
        <v>0</v>
      </c>
      <c r="L7" s="82">
        <v>0</v>
      </c>
      <c r="M7" s="82">
        <v>1</v>
      </c>
      <c r="N7" s="82">
        <v>1</v>
      </c>
      <c r="O7" s="82">
        <v>1</v>
      </c>
      <c r="P7" s="82">
        <v>1</v>
      </c>
      <c r="Q7" s="82">
        <v>0</v>
      </c>
      <c r="R7" s="82">
        <v>1</v>
      </c>
      <c r="S7" s="82">
        <v>0</v>
      </c>
      <c r="T7" s="82">
        <v>0</v>
      </c>
      <c r="U7" s="82">
        <v>0</v>
      </c>
      <c r="V7" s="82">
        <v>0</v>
      </c>
      <c r="W7" s="82">
        <v>1</v>
      </c>
      <c r="X7" s="82">
        <v>1</v>
      </c>
      <c r="Y7" s="82">
        <v>0</v>
      </c>
      <c r="Z7" s="82">
        <v>0</v>
      </c>
      <c r="AA7" s="82">
        <v>0</v>
      </c>
      <c r="AB7" s="82">
        <v>1</v>
      </c>
      <c r="AC7" s="82">
        <v>1</v>
      </c>
      <c r="AD7" s="82">
        <v>1</v>
      </c>
      <c r="AE7" s="82">
        <v>1</v>
      </c>
      <c r="AF7" s="82">
        <v>0</v>
      </c>
      <c r="AG7" s="82">
        <v>0</v>
      </c>
      <c r="AH7" s="82">
        <v>2</v>
      </c>
      <c r="AI7" s="82" t="s">
        <v>41</v>
      </c>
    </row>
    <row r="8" spans="1:35" s="46" customFormat="1" ht="23.25" customHeight="1" x14ac:dyDescent="0.25">
      <c r="A8" s="38" t="s">
        <v>199</v>
      </c>
      <c r="B8" s="81" t="s">
        <v>64</v>
      </c>
      <c r="C8" s="41" t="s">
        <v>65</v>
      </c>
      <c r="D8" s="83">
        <v>5</v>
      </c>
      <c r="E8" s="83">
        <v>29</v>
      </c>
      <c r="F8" s="82">
        <v>1</v>
      </c>
      <c r="G8" s="82">
        <v>0</v>
      </c>
      <c r="H8" s="82">
        <v>1</v>
      </c>
      <c r="I8" s="82">
        <v>1</v>
      </c>
      <c r="J8" s="82">
        <v>1</v>
      </c>
      <c r="K8" s="82">
        <v>1</v>
      </c>
      <c r="L8" s="82">
        <v>1</v>
      </c>
      <c r="M8" s="82">
        <v>1</v>
      </c>
      <c r="N8" s="82">
        <v>1</v>
      </c>
      <c r="O8" s="82">
        <v>1</v>
      </c>
      <c r="P8" s="82">
        <v>1</v>
      </c>
      <c r="Q8" s="82">
        <v>1</v>
      </c>
      <c r="R8" s="82">
        <v>1</v>
      </c>
      <c r="S8" s="82">
        <v>1</v>
      </c>
      <c r="T8" s="82">
        <v>1</v>
      </c>
      <c r="U8" s="82">
        <v>1</v>
      </c>
      <c r="V8" s="82">
        <v>1</v>
      </c>
      <c r="W8" s="82">
        <v>1</v>
      </c>
      <c r="X8" s="82">
        <v>1</v>
      </c>
      <c r="Y8" s="82">
        <v>1</v>
      </c>
      <c r="Z8" s="82">
        <v>1</v>
      </c>
      <c r="AA8" s="82">
        <v>1</v>
      </c>
      <c r="AB8" s="82">
        <v>1</v>
      </c>
      <c r="AC8" s="82">
        <v>1</v>
      </c>
      <c r="AD8" s="82">
        <v>1</v>
      </c>
      <c r="AE8" s="82">
        <v>1</v>
      </c>
      <c r="AF8" s="82">
        <v>1</v>
      </c>
      <c r="AG8" s="82" t="s">
        <v>41</v>
      </c>
      <c r="AH8" s="82">
        <v>2</v>
      </c>
      <c r="AI8" s="82">
        <v>1</v>
      </c>
    </row>
    <row r="9" spans="1:35" s="46" customFormat="1" ht="23.25" customHeight="1" x14ac:dyDescent="0.25">
      <c r="A9" s="38" t="s">
        <v>199</v>
      </c>
      <c r="B9" s="81" t="s">
        <v>141</v>
      </c>
      <c r="C9" s="41" t="s">
        <v>65</v>
      </c>
      <c r="D9" s="83">
        <v>5</v>
      </c>
      <c r="E9" s="83">
        <v>28</v>
      </c>
      <c r="F9" s="82">
        <v>1</v>
      </c>
      <c r="G9" s="82">
        <v>1</v>
      </c>
      <c r="H9" s="82">
        <v>0</v>
      </c>
      <c r="I9" s="82">
        <v>1</v>
      </c>
      <c r="J9" s="82">
        <v>0</v>
      </c>
      <c r="K9" s="82">
        <v>1</v>
      </c>
      <c r="L9" s="82">
        <v>1</v>
      </c>
      <c r="M9" s="82">
        <v>1</v>
      </c>
      <c r="N9" s="82">
        <v>1</v>
      </c>
      <c r="O9" s="82">
        <v>1</v>
      </c>
      <c r="P9" s="82">
        <v>1</v>
      </c>
      <c r="Q9" s="82">
        <v>1</v>
      </c>
      <c r="R9" s="82">
        <v>1</v>
      </c>
      <c r="S9" s="82">
        <v>1</v>
      </c>
      <c r="T9" s="82">
        <v>1</v>
      </c>
      <c r="U9" s="82">
        <v>1</v>
      </c>
      <c r="V9" s="82">
        <v>1</v>
      </c>
      <c r="W9" s="82">
        <v>1</v>
      </c>
      <c r="X9" s="82">
        <v>1</v>
      </c>
      <c r="Y9" s="82">
        <v>1</v>
      </c>
      <c r="Z9" s="82">
        <v>1</v>
      </c>
      <c r="AA9" s="82">
        <v>1</v>
      </c>
      <c r="AB9" s="82">
        <v>1</v>
      </c>
      <c r="AC9" s="82">
        <v>1</v>
      </c>
      <c r="AD9" s="82">
        <v>1</v>
      </c>
      <c r="AE9" s="82">
        <v>1</v>
      </c>
      <c r="AF9" s="82">
        <v>1</v>
      </c>
      <c r="AG9" s="82" t="s">
        <v>41</v>
      </c>
      <c r="AH9" s="82">
        <v>2</v>
      </c>
      <c r="AI9" s="82">
        <v>1</v>
      </c>
    </row>
    <row r="10" spans="1:35" ht="15.75" customHeight="1" x14ac:dyDescent="0.25"/>
    <row r="11" spans="1:35" x14ac:dyDescent="0.25">
      <c r="E11" s="78"/>
      <c r="AI11"/>
    </row>
    <row r="12" spans="1:35" x14ac:dyDescent="0.25">
      <c r="E12" s="78"/>
      <c r="AI12"/>
    </row>
  </sheetData>
  <conditionalFormatting sqref="F4:AI9">
    <cfRule type="cellIs" dxfId="8" priority="4" operator="equal">
      <formula>0</formula>
    </cfRule>
  </conditionalFormatting>
  <pageMargins left="0.25" right="0.25" top="0.75" bottom="0.75" header="0.3" footer="0.3"/>
  <pageSetup paperSize="9" scale="7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3.85546875" style="52" bestFit="1" customWidth="1"/>
    <col min="2" max="2" width="14.140625" bestFit="1" customWidth="1"/>
    <col min="3" max="3" width="11.5703125" bestFit="1" customWidth="1"/>
    <col min="4" max="4" width="7.7109375" style="52" customWidth="1"/>
    <col min="5" max="5" width="9.140625" style="52"/>
    <col min="6" max="6" width="6.140625" style="56" customWidth="1"/>
    <col min="7" max="34" width="2.28515625" customWidth="1"/>
  </cols>
  <sheetData>
    <row r="1" spans="1:35" ht="18.75" x14ac:dyDescent="0.3">
      <c r="A1" s="25" t="s">
        <v>198</v>
      </c>
      <c r="D1" s="25" t="s">
        <v>273</v>
      </c>
    </row>
    <row r="2" spans="1:35" ht="13.5" customHeight="1" x14ac:dyDescent="0.25"/>
    <row r="3" spans="1:35" ht="30" x14ac:dyDescent="0.25">
      <c r="A3" s="53" t="s">
        <v>196</v>
      </c>
      <c r="B3" s="38" t="s">
        <v>1</v>
      </c>
      <c r="C3" s="38" t="s">
        <v>2</v>
      </c>
      <c r="D3" s="54" t="s">
        <v>253</v>
      </c>
      <c r="E3" s="54" t="s">
        <v>8</v>
      </c>
      <c r="F3" s="57" t="s">
        <v>255</v>
      </c>
      <c r="G3" s="55" t="s">
        <v>195</v>
      </c>
      <c r="H3" s="55" t="s">
        <v>194</v>
      </c>
      <c r="I3" s="55" t="s">
        <v>193</v>
      </c>
      <c r="J3" s="55" t="s">
        <v>192</v>
      </c>
      <c r="K3" s="55" t="s">
        <v>191</v>
      </c>
      <c r="L3" s="55" t="s">
        <v>190</v>
      </c>
      <c r="M3" s="55" t="s">
        <v>189</v>
      </c>
      <c r="N3" s="55" t="s">
        <v>181</v>
      </c>
      <c r="O3" s="55" t="s">
        <v>180</v>
      </c>
      <c r="P3" s="55" t="s">
        <v>179</v>
      </c>
      <c r="Q3" s="55" t="s">
        <v>178</v>
      </c>
      <c r="R3" s="55" t="s">
        <v>177</v>
      </c>
      <c r="S3" s="55" t="s">
        <v>204</v>
      </c>
      <c r="T3" s="55" t="s">
        <v>203</v>
      </c>
      <c r="U3" s="55" t="s">
        <v>202</v>
      </c>
      <c r="V3" s="55" t="s">
        <v>217</v>
      </c>
      <c r="W3" s="55" t="s">
        <v>32</v>
      </c>
      <c r="X3" s="55" t="s">
        <v>33</v>
      </c>
      <c r="Y3" s="55" t="s">
        <v>34</v>
      </c>
      <c r="Z3" s="55" t="s">
        <v>35</v>
      </c>
      <c r="AA3" s="55" t="s">
        <v>36</v>
      </c>
      <c r="AB3" s="55" t="s">
        <v>37</v>
      </c>
      <c r="AC3" s="55" t="s">
        <v>256</v>
      </c>
      <c r="AD3" s="55" t="s">
        <v>257</v>
      </c>
      <c r="AE3" s="55" t="s">
        <v>258</v>
      </c>
      <c r="AF3" s="55" t="s">
        <v>259</v>
      </c>
      <c r="AG3" s="55" t="s">
        <v>260</v>
      </c>
      <c r="AH3" s="55" t="s">
        <v>261</v>
      </c>
    </row>
    <row r="4" spans="1:35" x14ac:dyDescent="0.25">
      <c r="A4" s="51" t="s">
        <v>271</v>
      </c>
      <c r="B4" s="6" t="s">
        <v>263</v>
      </c>
      <c r="C4" s="6" t="s">
        <v>50</v>
      </c>
      <c r="D4" s="51">
        <v>5</v>
      </c>
      <c r="E4" s="51">
        <v>40</v>
      </c>
      <c r="F4" s="58">
        <v>8</v>
      </c>
      <c r="G4" s="51">
        <v>0</v>
      </c>
      <c r="H4" s="51">
        <v>1</v>
      </c>
      <c r="I4" s="51">
        <v>1</v>
      </c>
      <c r="J4" s="51">
        <v>1</v>
      </c>
      <c r="K4" s="51">
        <v>1</v>
      </c>
      <c r="L4" s="51">
        <v>1</v>
      </c>
      <c r="M4" s="51">
        <v>1</v>
      </c>
      <c r="N4" s="51">
        <v>1</v>
      </c>
      <c r="O4" s="51">
        <v>1</v>
      </c>
      <c r="P4" s="51">
        <v>1</v>
      </c>
      <c r="Q4" s="51">
        <v>1</v>
      </c>
      <c r="R4" s="51">
        <v>1</v>
      </c>
      <c r="S4" s="51">
        <v>1</v>
      </c>
      <c r="T4" s="51">
        <v>1</v>
      </c>
      <c r="U4" s="51">
        <v>1</v>
      </c>
      <c r="V4" s="51">
        <v>1</v>
      </c>
      <c r="W4" s="51">
        <v>2</v>
      </c>
      <c r="X4" s="51">
        <v>3</v>
      </c>
      <c r="Y4" s="51">
        <v>1</v>
      </c>
      <c r="Z4" s="51">
        <v>2</v>
      </c>
      <c r="AA4" s="51">
        <v>3</v>
      </c>
      <c r="AB4" s="51">
        <v>2</v>
      </c>
      <c r="AC4" s="51">
        <v>2</v>
      </c>
      <c r="AD4" s="51">
        <v>2</v>
      </c>
      <c r="AE4" s="51">
        <v>2</v>
      </c>
      <c r="AF4" s="51">
        <v>2</v>
      </c>
      <c r="AG4" s="51">
        <v>2</v>
      </c>
      <c r="AH4" s="51">
        <v>2</v>
      </c>
      <c r="AI4" s="20"/>
    </row>
    <row r="5" spans="1:35" x14ac:dyDescent="0.25">
      <c r="A5" s="51" t="s">
        <v>271</v>
      </c>
      <c r="B5" s="6" t="s">
        <v>45</v>
      </c>
      <c r="C5" s="6" t="s">
        <v>46</v>
      </c>
      <c r="D5" s="51">
        <v>5</v>
      </c>
      <c r="E5" s="51">
        <v>37</v>
      </c>
      <c r="F5" s="58">
        <v>6</v>
      </c>
      <c r="G5" s="51">
        <v>1</v>
      </c>
      <c r="H5" s="51">
        <v>1</v>
      </c>
      <c r="I5" s="51">
        <v>1</v>
      </c>
      <c r="J5" s="51">
        <v>1</v>
      </c>
      <c r="K5" s="51">
        <v>1</v>
      </c>
      <c r="L5" s="51">
        <v>1</v>
      </c>
      <c r="M5" s="51">
        <v>1</v>
      </c>
      <c r="N5" s="51">
        <v>1</v>
      </c>
      <c r="O5" s="51">
        <v>1</v>
      </c>
      <c r="P5" s="51">
        <v>1</v>
      </c>
      <c r="Q5" s="51">
        <v>1</v>
      </c>
      <c r="R5" s="51">
        <v>1</v>
      </c>
      <c r="S5" s="51">
        <v>1</v>
      </c>
      <c r="T5" s="51">
        <v>1</v>
      </c>
      <c r="U5" s="51">
        <v>1</v>
      </c>
      <c r="V5" s="51">
        <v>1</v>
      </c>
      <c r="W5" s="51">
        <v>2</v>
      </c>
      <c r="X5" s="51">
        <v>3</v>
      </c>
      <c r="Y5" s="51">
        <v>2</v>
      </c>
      <c r="Z5" s="51">
        <v>1</v>
      </c>
      <c r="AA5" s="51">
        <v>2</v>
      </c>
      <c r="AB5" s="51">
        <v>2</v>
      </c>
      <c r="AC5" s="51">
        <v>2</v>
      </c>
      <c r="AD5" s="51">
        <v>0</v>
      </c>
      <c r="AE5" s="51">
        <v>2</v>
      </c>
      <c r="AF5" s="51">
        <v>2</v>
      </c>
      <c r="AG5" s="51">
        <v>2</v>
      </c>
      <c r="AH5" s="51">
        <v>1</v>
      </c>
      <c r="AI5" s="20"/>
    </row>
    <row r="6" spans="1:35" x14ac:dyDescent="0.25">
      <c r="A6" s="51" t="s">
        <v>271</v>
      </c>
      <c r="B6" s="6" t="s">
        <v>154</v>
      </c>
      <c r="C6" s="6" t="s">
        <v>155</v>
      </c>
      <c r="D6" s="51">
        <v>5</v>
      </c>
      <c r="E6" s="51">
        <v>37</v>
      </c>
      <c r="F6" s="58">
        <v>8</v>
      </c>
      <c r="G6" s="51">
        <v>1</v>
      </c>
      <c r="H6" s="51">
        <v>0</v>
      </c>
      <c r="I6" s="51">
        <v>1</v>
      </c>
      <c r="J6" s="51">
        <v>1</v>
      </c>
      <c r="K6" s="51">
        <v>1</v>
      </c>
      <c r="L6" s="51">
        <v>1</v>
      </c>
      <c r="M6" s="51">
        <v>1</v>
      </c>
      <c r="N6" s="51">
        <v>1</v>
      </c>
      <c r="O6" s="51">
        <v>1</v>
      </c>
      <c r="P6" s="51">
        <v>0</v>
      </c>
      <c r="Q6" s="51">
        <v>1</v>
      </c>
      <c r="R6" s="51">
        <v>1</v>
      </c>
      <c r="S6" s="51">
        <v>1</v>
      </c>
      <c r="T6" s="51">
        <v>1</v>
      </c>
      <c r="U6" s="51">
        <v>1</v>
      </c>
      <c r="V6" s="51">
        <v>0</v>
      </c>
      <c r="W6" s="51">
        <v>2</v>
      </c>
      <c r="X6" s="51">
        <v>2</v>
      </c>
      <c r="Y6" s="51">
        <v>2</v>
      </c>
      <c r="Z6" s="51">
        <v>2</v>
      </c>
      <c r="AA6" s="51">
        <v>2</v>
      </c>
      <c r="AB6" s="51">
        <v>2</v>
      </c>
      <c r="AC6" s="51">
        <v>2</v>
      </c>
      <c r="AD6" s="51">
        <v>2</v>
      </c>
      <c r="AE6" s="51">
        <v>2</v>
      </c>
      <c r="AF6" s="51">
        <v>2</v>
      </c>
      <c r="AG6" s="51">
        <v>2</v>
      </c>
      <c r="AH6" s="51">
        <v>2</v>
      </c>
      <c r="AI6" s="20"/>
    </row>
    <row r="7" spans="1:35" x14ac:dyDescent="0.25">
      <c r="A7" s="51" t="s">
        <v>271</v>
      </c>
      <c r="B7" s="6" t="s">
        <v>45</v>
      </c>
      <c r="C7" s="6" t="s">
        <v>48</v>
      </c>
      <c r="D7" s="51">
        <v>4</v>
      </c>
      <c r="E7" s="51">
        <v>38</v>
      </c>
      <c r="F7" s="58">
        <v>5</v>
      </c>
      <c r="G7" s="51">
        <v>1</v>
      </c>
      <c r="H7" s="51">
        <v>1</v>
      </c>
      <c r="I7" s="51">
        <v>1</v>
      </c>
      <c r="J7" s="51">
        <v>1</v>
      </c>
      <c r="K7" s="51">
        <v>1</v>
      </c>
      <c r="L7" s="51">
        <v>1</v>
      </c>
      <c r="M7" s="51">
        <v>1</v>
      </c>
      <c r="N7" s="51">
        <v>0</v>
      </c>
      <c r="O7" s="51">
        <v>1</v>
      </c>
      <c r="P7" s="51">
        <v>1</v>
      </c>
      <c r="Q7" s="51">
        <v>1</v>
      </c>
      <c r="R7" s="51">
        <v>1</v>
      </c>
      <c r="S7" s="51">
        <v>1</v>
      </c>
      <c r="T7" s="51">
        <v>1</v>
      </c>
      <c r="U7" s="51">
        <v>1</v>
      </c>
      <c r="V7" s="51">
        <v>1</v>
      </c>
      <c r="W7" s="51">
        <v>2</v>
      </c>
      <c r="X7" s="51">
        <v>3</v>
      </c>
      <c r="Y7" s="51">
        <v>2</v>
      </c>
      <c r="Z7" s="51">
        <v>2</v>
      </c>
      <c r="AA7" s="51">
        <v>3</v>
      </c>
      <c r="AB7" s="51">
        <v>2</v>
      </c>
      <c r="AC7" s="51">
        <v>2</v>
      </c>
      <c r="AD7" s="51">
        <v>0</v>
      </c>
      <c r="AE7" s="51">
        <v>1</v>
      </c>
      <c r="AF7" s="51">
        <v>2</v>
      </c>
      <c r="AG7" s="51">
        <v>2</v>
      </c>
      <c r="AH7" s="51">
        <v>2</v>
      </c>
      <c r="AI7" s="20"/>
    </row>
    <row r="8" spans="1:35" x14ac:dyDescent="0.25">
      <c r="A8" s="51" t="s">
        <v>271</v>
      </c>
      <c r="B8" s="6" t="s">
        <v>152</v>
      </c>
      <c r="C8" s="6" t="s">
        <v>153</v>
      </c>
      <c r="D8" s="51">
        <v>4</v>
      </c>
      <c r="E8" s="51">
        <v>36</v>
      </c>
      <c r="F8" s="58">
        <v>8</v>
      </c>
      <c r="G8" s="51">
        <v>0</v>
      </c>
      <c r="H8" s="51">
        <v>1</v>
      </c>
      <c r="I8" s="51">
        <v>1</v>
      </c>
      <c r="J8" s="51">
        <v>1</v>
      </c>
      <c r="K8" s="51">
        <v>1</v>
      </c>
      <c r="L8" s="51">
        <v>1</v>
      </c>
      <c r="M8" s="51">
        <v>1</v>
      </c>
      <c r="N8" s="51">
        <v>1</v>
      </c>
      <c r="O8" s="51">
        <v>1</v>
      </c>
      <c r="P8" s="51">
        <v>0</v>
      </c>
      <c r="Q8" s="51">
        <v>1</v>
      </c>
      <c r="R8" s="51">
        <v>1</v>
      </c>
      <c r="S8" s="51">
        <v>1</v>
      </c>
      <c r="T8" s="51">
        <v>1</v>
      </c>
      <c r="U8" s="51">
        <v>1</v>
      </c>
      <c r="V8" s="51">
        <v>1</v>
      </c>
      <c r="W8" s="51">
        <v>1</v>
      </c>
      <c r="X8" s="51">
        <v>2</v>
      </c>
      <c r="Y8" s="51">
        <v>2</v>
      </c>
      <c r="Z8" s="51">
        <v>2</v>
      </c>
      <c r="AA8" s="51">
        <v>2</v>
      </c>
      <c r="AB8" s="51">
        <v>2</v>
      </c>
      <c r="AC8" s="51">
        <v>2</v>
      </c>
      <c r="AD8" s="51">
        <v>2</v>
      </c>
      <c r="AE8" s="51">
        <v>2</v>
      </c>
      <c r="AF8" s="51">
        <v>2</v>
      </c>
      <c r="AG8" s="51">
        <v>2</v>
      </c>
      <c r="AH8" s="51">
        <v>1</v>
      </c>
      <c r="AI8" s="20"/>
    </row>
    <row r="9" spans="1:35" x14ac:dyDescent="0.25">
      <c r="A9" s="51" t="s">
        <v>271</v>
      </c>
      <c r="B9" s="6" t="s">
        <v>122</v>
      </c>
      <c r="C9" s="6" t="s">
        <v>123</v>
      </c>
      <c r="D9" s="51">
        <v>4</v>
      </c>
      <c r="E9" s="51">
        <v>36</v>
      </c>
      <c r="F9" s="58">
        <v>8</v>
      </c>
      <c r="G9" s="51">
        <v>1</v>
      </c>
      <c r="H9" s="51">
        <v>1</v>
      </c>
      <c r="I9" s="51">
        <v>1</v>
      </c>
      <c r="J9" s="51">
        <v>1</v>
      </c>
      <c r="K9" s="51">
        <v>0</v>
      </c>
      <c r="L9" s="51">
        <v>1</v>
      </c>
      <c r="M9" s="51">
        <v>1</v>
      </c>
      <c r="N9" s="51">
        <v>0</v>
      </c>
      <c r="O9" s="51">
        <v>1</v>
      </c>
      <c r="P9" s="51">
        <v>1</v>
      </c>
      <c r="Q9" s="51">
        <v>1</v>
      </c>
      <c r="R9" s="51">
        <v>1</v>
      </c>
      <c r="S9" s="51">
        <v>1</v>
      </c>
      <c r="T9" s="51">
        <v>1</v>
      </c>
      <c r="U9" s="51">
        <v>1</v>
      </c>
      <c r="V9" s="51">
        <v>1</v>
      </c>
      <c r="W9" s="51">
        <v>2</v>
      </c>
      <c r="X9" s="51">
        <v>1</v>
      </c>
      <c r="Y9" s="51">
        <v>1</v>
      </c>
      <c r="Z9" s="51">
        <v>2</v>
      </c>
      <c r="AA9" s="51">
        <v>2</v>
      </c>
      <c r="AB9" s="51">
        <v>2</v>
      </c>
      <c r="AC9" s="51">
        <v>2</v>
      </c>
      <c r="AD9" s="51">
        <v>2</v>
      </c>
      <c r="AE9" s="51">
        <v>2</v>
      </c>
      <c r="AF9" s="51">
        <v>2</v>
      </c>
      <c r="AG9" s="51">
        <v>2</v>
      </c>
      <c r="AH9" s="51">
        <v>2</v>
      </c>
      <c r="AI9" s="20"/>
    </row>
    <row r="10" spans="1:35" x14ac:dyDescent="0.25">
      <c r="A10" s="51" t="s">
        <v>271</v>
      </c>
      <c r="B10" s="6" t="s">
        <v>49</v>
      </c>
      <c r="C10" s="6" t="s">
        <v>50</v>
      </c>
      <c r="D10" s="51">
        <v>4</v>
      </c>
      <c r="E10" s="51">
        <v>35</v>
      </c>
      <c r="F10" s="58">
        <v>8</v>
      </c>
      <c r="G10" s="51">
        <v>0</v>
      </c>
      <c r="H10" s="51">
        <v>1</v>
      </c>
      <c r="I10" s="51">
        <v>1</v>
      </c>
      <c r="J10" s="51">
        <v>1</v>
      </c>
      <c r="K10" s="51">
        <v>1</v>
      </c>
      <c r="L10" s="51">
        <v>1</v>
      </c>
      <c r="M10" s="51">
        <v>1</v>
      </c>
      <c r="N10" s="51">
        <v>0</v>
      </c>
      <c r="O10" s="51">
        <v>1</v>
      </c>
      <c r="P10" s="51">
        <v>1</v>
      </c>
      <c r="Q10" s="51">
        <v>1</v>
      </c>
      <c r="R10" s="51">
        <v>1</v>
      </c>
      <c r="S10" s="51">
        <v>1</v>
      </c>
      <c r="T10" s="51">
        <v>1</v>
      </c>
      <c r="U10" s="51">
        <v>1</v>
      </c>
      <c r="V10" s="51">
        <v>1</v>
      </c>
      <c r="W10" s="51">
        <v>2</v>
      </c>
      <c r="X10" s="51">
        <v>2</v>
      </c>
      <c r="Y10" s="51">
        <v>1</v>
      </c>
      <c r="Z10" s="51">
        <v>2</v>
      </c>
      <c r="AA10" s="51">
        <v>2</v>
      </c>
      <c r="AB10" s="51">
        <v>1</v>
      </c>
      <c r="AC10" s="51">
        <v>2</v>
      </c>
      <c r="AD10" s="51">
        <v>2</v>
      </c>
      <c r="AE10" s="51">
        <v>2</v>
      </c>
      <c r="AF10" s="51">
        <v>2</v>
      </c>
      <c r="AG10" s="51">
        <v>2</v>
      </c>
      <c r="AH10" s="51">
        <v>1</v>
      </c>
      <c r="AI10" s="20"/>
    </row>
    <row r="11" spans="1:35" x14ac:dyDescent="0.25">
      <c r="A11" s="51" t="s">
        <v>271</v>
      </c>
      <c r="B11" s="6" t="s">
        <v>51</v>
      </c>
      <c r="C11" s="6" t="s">
        <v>52</v>
      </c>
      <c r="D11" s="51">
        <v>4</v>
      </c>
      <c r="E11" s="51">
        <v>35</v>
      </c>
      <c r="F11" s="58">
        <v>8</v>
      </c>
      <c r="G11" s="51">
        <v>1</v>
      </c>
      <c r="H11" s="51">
        <v>1</v>
      </c>
      <c r="I11" s="51">
        <v>1</v>
      </c>
      <c r="J11" s="51">
        <v>1</v>
      </c>
      <c r="K11" s="51">
        <v>1</v>
      </c>
      <c r="L11" s="51">
        <v>1</v>
      </c>
      <c r="M11" s="51">
        <v>1</v>
      </c>
      <c r="N11" s="51">
        <v>0</v>
      </c>
      <c r="O11" s="51">
        <v>1</v>
      </c>
      <c r="P11" s="51">
        <v>1</v>
      </c>
      <c r="Q11" s="51">
        <v>1</v>
      </c>
      <c r="R11" s="51">
        <v>1</v>
      </c>
      <c r="S11" s="51">
        <v>1</v>
      </c>
      <c r="T11" s="51">
        <v>1</v>
      </c>
      <c r="U11" s="51">
        <v>1</v>
      </c>
      <c r="V11" s="51">
        <v>1</v>
      </c>
      <c r="W11" s="51">
        <v>2</v>
      </c>
      <c r="X11" s="51">
        <v>1</v>
      </c>
      <c r="Y11" s="51">
        <v>2</v>
      </c>
      <c r="Z11" s="51">
        <v>1</v>
      </c>
      <c r="AA11" s="51">
        <v>2</v>
      </c>
      <c r="AB11" s="51">
        <v>1</v>
      </c>
      <c r="AC11" s="51">
        <v>2</v>
      </c>
      <c r="AD11" s="51">
        <v>2</v>
      </c>
      <c r="AE11" s="51">
        <v>2</v>
      </c>
      <c r="AF11" s="51">
        <v>2</v>
      </c>
      <c r="AG11" s="51">
        <v>2</v>
      </c>
      <c r="AH11" s="51">
        <v>1</v>
      </c>
      <c r="AI11" s="20"/>
    </row>
    <row r="12" spans="1:35" x14ac:dyDescent="0.25">
      <c r="A12" s="51" t="s">
        <v>271</v>
      </c>
      <c r="B12" s="6" t="s">
        <v>67</v>
      </c>
      <c r="C12" s="6" t="s">
        <v>68</v>
      </c>
      <c r="D12" s="51">
        <v>4</v>
      </c>
      <c r="E12" s="51">
        <v>34</v>
      </c>
      <c r="F12" s="58">
        <v>4</v>
      </c>
      <c r="G12" s="51">
        <v>0</v>
      </c>
      <c r="H12" s="51">
        <v>1</v>
      </c>
      <c r="I12" s="51">
        <v>1</v>
      </c>
      <c r="J12" s="51">
        <v>1</v>
      </c>
      <c r="K12" s="51">
        <v>1</v>
      </c>
      <c r="L12" s="51">
        <v>1</v>
      </c>
      <c r="M12" s="51">
        <v>1</v>
      </c>
      <c r="N12" s="51">
        <v>1</v>
      </c>
      <c r="O12" s="51">
        <v>1</v>
      </c>
      <c r="P12" s="51">
        <v>0</v>
      </c>
      <c r="Q12" s="51">
        <v>1</v>
      </c>
      <c r="R12" s="51">
        <v>1</v>
      </c>
      <c r="S12" s="51">
        <v>1</v>
      </c>
      <c r="T12" s="51">
        <v>1</v>
      </c>
      <c r="U12" s="51">
        <v>1</v>
      </c>
      <c r="V12" s="51">
        <v>1</v>
      </c>
      <c r="W12" s="51">
        <v>2</v>
      </c>
      <c r="X12" s="51">
        <v>3</v>
      </c>
      <c r="Y12" s="51">
        <v>2</v>
      </c>
      <c r="Z12" s="51">
        <v>2</v>
      </c>
      <c r="AA12" s="51">
        <v>3</v>
      </c>
      <c r="AB12" s="51">
        <v>2</v>
      </c>
      <c r="AC12" s="51">
        <v>2</v>
      </c>
      <c r="AD12" s="51">
        <v>1</v>
      </c>
      <c r="AE12" s="51">
        <v>0</v>
      </c>
      <c r="AF12" s="51">
        <v>1</v>
      </c>
      <c r="AG12" s="51">
        <v>2</v>
      </c>
      <c r="AH12" s="51">
        <v>0</v>
      </c>
      <c r="AI12" s="20"/>
    </row>
    <row r="13" spans="1:35" x14ac:dyDescent="0.25">
      <c r="A13" s="51" t="s">
        <v>271</v>
      </c>
      <c r="B13" s="6" t="s">
        <v>57</v>
      </c>
      <c r="C13" s="6" t="s">
        <v>58</v>
      </c>
      <c r="D13" s="51">
        <v>4</v>
      </c>
      <c r="E13" s="51">
        <v>34</v>
      </c>
      <c r="F13" s="58">
        <v>7</v>
      </c>
      <c r="G13" s="51">
        <v>1</v>
      </c>
      <c r="H13" s="51">
        <v>1</v>
      </c>
      <c r="I13" s="51">
        <v>1</v>
      </c>
      <c r="J13" s="51">
        <v>1</v>
      </c>
      <c r="K13" s="51">
        <v>1</v>
      </c>
      <c r="L13" s="51">
        <v>1</v>
      </c>
      <c r="M13" s="51">
        <v>1</v>
      </c>
      <c r="N13" s="51">
        <v>0</v>
      </c>
      <c r="O13" s="51">
        <v>1</v>
      </c>
      <c r="P13" s="51">
        <v>1</v>
      </c>
      <c r="Q13" s="51">
        <v>1</v>
      </c>
      <c r="R13" s="51">
        <v>1</v>
      </c>
      <c r="S13" s="51">
        <v>1</v>
      </c>
      <c r="T13" s="51">
        <v>1</v>
      </c>
      <c r="U13" s="51">
        <v>1</v>
      </c>
      <c r="V13" s="51">
        <v>1</v>
      </c>
      <c r="W13" s="51">
        <v>2</v>
      </c>
      <c r="X13" s="51">
        <v>2</v>
      </c>
      <c r="Y13" s="51">
        <v>2</v>
      </c>
      <c r="Z13" s="51">
        <v>2</v>
      </c>
      <c r="AA13" s="51">
        <v>1</v>
      </c>
      <c r="AB13" s="51">
        <v>1</v>
      </c>
      <c r="AC13" s="51">
        <v>1</v>
      </c>
      <c r="AD13" s="51">
        <v>2</v>
      </c>
      <c r="AE13" s="51">
        <v>1</v>
      </c>
      <c r="AF13" s="51">
        <v>2</v>
      </c>
      <c r="AG13" s="51">
        <v>2</v>
      </c>
      <c r="AH13" s="51">
        <v>1</v>
      </c>
      <c r="AI13" s="20"/>
    </row>
    <row r="14" spans="1:35" x14ac:dyDescent="0.25">
      <c r="A14" s="51" t="s">
        <v>271</v>
      </c>
      <c r="B14" s="6" t="s">
        <v>105</v>
      </c>
      <c r="C14" s="6" t="s">
        <v>58</v>
      </c>
      <c r="D14" s="51">
        <v>4</v>
      </c>
      <c r="E14" s="51">
        <v>34</v>
      </c>
      <c r="F14" s="58">
        <v>6</v>
      </c>
      <c r="G14" s="51">
        <v>0</v>
      </c>
      <c r="H14" s="51">
        <v>1</v>
      </c>
      <c r="I14" s="51">
        <v>1</v>
      </c>
      <c r="J14" s="51">
        <v>1</v>
      </c>
      <c r="K14" s="51">
        <v>1</v>
      </c>
      <c r="L14" s="51">
        <v>1</v>
      </c>
      <c r="M14" s="51">
        <v>1</v>
      </c>
      <c r="N14" s="51">
        <v>1</v>
      </c>
      <c r="O14" s="51">
        <v>1</v>
      </c>
      <c r="P14" s="51">
        <v>1</v>
      </c>
      <c r="Q14" s="51">
        <v>0</v>
      </c>
      <c r="R14" s="51">
        <v>1</v>
      </c>
      <c r="S14" s="51">
        <v>1</v>
      </c>
      <c r="T14" s="51">
        <v>1</v>
      </c>
      <c r="U14" s="51">
        <v>1</v>
      </c>
      <c r="V14" s="51">
        <v>1</v>
      </c>
      <c r="W14" s="51">
        <v>2</v>
      </c>
      <c r="X14" s="51">
        <v>3</v>
      </c>
      <c r="Y14" s="51">
        <v>1</v>
      </c>
      <c r="Z14" s="51">
        <v>2</v>
      </c>
      <c r="AA14" s="51">
        <v>1</v>
      </c>
      <c r="AB14" s="51">
        <v>1</v>
      </c>
      <c r="AC14" s="51">
        <v>2</v>
      </c>
      <c r="AD14" s="51">
        <v>2</v>
      </c>
      <c r="AE14" s="51">
        <v>1</v>
      </c>
      <c r="AF14" s="51">
        <v>2</v>
      </c>
      <c r="AG14" s="51">
        <v>1</v>
      </c>
      <c r="AH14" s="51">
        <v>2</v>
      </c>
      <c r="AI14" s="20"/>
    </row>
    <row r="15" spans="1:35" x14ac:dyDescent="0.25">
      <c r="A15" s="51" t="s">
        <v>271</v>
      </c>
      <c r="B15" s="6" t="s">
        <v>116</v>
      </c>
      <c r="C15" s="6" t="s">
        <v>117</v>
      </c>
      <c r="D15" s="51">
        <v>4</v>
      </c>
      <c r="E15" s="51">
        <v>33</v>
      </c>
      <c r="F15" s="58">
        <v>5</v>
      </c>
      <c r="G15" s="51">
        <v>1</v>
      </c>
      <c r="H15" s="51">
        <v>0</v>
      </c>
      <c r="I15" s="51">
        <v>1</v>
      </c>
      <c r="J15" s="51">
        <v>1</v>
      </c>
      <c r="K15" s="51">
        <v>1</v>
      </c>
      <c r="L15" s="51">
        <v>1</v>
      </c>
      <c r="M15" s="51">
        <v>1</v>
      </c>
      <c r="N15" s="51">
        <v>1</v>
      </c>
      <c r="O15" s="51">
        <v>1</v>
      </c>
      <c r="P15" s="51">
        <v>1</v>
      </c>
      <c r="Q15" s="51">
        <v>1</v>
      </c>
      <c r="R15" s="51">
        <v>1</v>
      </c>
      <c r="S15" s="51">
        <v>1</v>
      </c>
      <c r="T15" s="51">
        <v>1</v>
      </c>
      <c r="U15" s="51">
        <v>1</v>
      </c>
      <c r="V15" s="51">
        <v>1</v>
      </c>
      <c r="W15" s="51">
        <v>2</v>
      </c>
      <c r="X15" s="51">
        <v>3</v>
      </c>
      <c r="Y15" s="51">
        <v>2</v>
      </c>
      <c r="Z15" s="51">
        <v>1</v>
      </c>
      <c r="AA15" s="51">
        <v>1</v>
      </c>
      <c r="AB15" s="51">
        <v>2</v>
      </c>
      <c r="AC15" s="51">
        <v>1</v>
      </c>
      <c r="AD15" s="51">
        <v>0</v>
      </c>
      <c r="AE15" s="51">
        <v>1</v>
      </c>
      <c r="AF15" s="51">
        <v>2</v>
      </c>
      <c r="AG15" s="51">
        <v>2</v>
      </c>
      <c r="AH15" s="51">
        <v>1</v>
      </c>
      <c r="AI15" s="20"/>
    </row>
    <row r="16" spans="1:35" x14ac:dyDescent="0.25">
      <c r="A16" s="51" t="s">
        <v>271</v>
      </c>
      <c r="B16" s="6" t="s">
        <v>92</v>
      </c>
      <c r="C16" s="6" t="s">
        <v>93</v>
      </c>
      <c r="D16" s="51">
        <v>4</v>
      </c>
      <c r="E16" s="51">
        <v>29</v>
      </c>
      <c r="F16" s="58">
        <v>5</v>
      </c>
      <c r="G16" s="51">
        <v>1</v>
      </c>
      <c r="H16" s="51">
        <v>1</v>
      </c>
      <c r="I16" s="51">
        <v>1</v>
      </c>
      <c r="J16" s="51">
        <v>1</v>
      </c>
      <c r="K16" s="51">
        <v>1</v>
      </c>
      <c r="L16" s="51">
        <v>1</v>
      </c>
      <c r="M16" s="51">
        <v>1</v>
      </c>
      <c r="N16" s="51">
        <v>1</v>
      </c>
      <c r="O16" s="51">
        <v>1</v>
      </c>
      <c r="P16" s="51">
        <v>1</v>
      </c>
      <c r="Q16" s="51">
        <v>1</v>
      </c>
      <c r="R16" s="51">
        <v>1</v>
      </c>
      <c r="S16" s="51">
        <v>1</v>
      </c>
      <c r="T16" s="51">
        <v>1</v>
      </c>
      <c r="U16" s="51">
        <v>1</v>
      </c>
      <c r="V16" s="51">
        <v>1</v>
      </c>
      <c r="W16" s="51">
        <v>1</v>
      </c>
      <c r="X16" s="51">
        <v>1</v>
      </c>
      <c r="Y16" s="51">
        <v>1</v>
      </c>
      <c r="Z16" s="51">
        <v>1</v>
      </c>
      <c r="AA16" s="51">
        <v>1</v>
      </c>
      <c r="AB16" s="51">
        <v>1</v>
      </c>
      <c r="AC16" s="51">
        <v>1</v>
      </c>
      <c r="AD16" s="51">
        <v>1</v>
      </c>
      <c r="AE16" s="51">
        <v>1</v>
      </c>
      <c r="AF16" s="51">
        <v>1</v>
      </c>
      <c r="AG16" s="51">
        <v>2</v>
      </c>
      <c r="AH16" s="51">
        <v>1</v>
      </c>
      <c r="AI16" s="20"/>
    </row>
    <row r="17" spans="1:35" x14ac:dyDescent="0.25">
      <c r="A17" s="51" t="s">
        <v>271</v>
      </c>
      <c r="B17" s="6" t="s">
        <v>74</v>
      </c>
      <c r="C17" s="6" t="s">
        <v>75</v>
      </c>
      <c r="D17" s="51">
        <v>3</v>
      </c>
      <c r="E17" s="51">
        <v>31</v>
      </c>
      <c r="F17" s="58">
        <v>1</v>
      </c>
      <c r="G17" s="51">
        <v>1</v>
      </c>
      <c r="H17" s="51">
        <v>0</v>
      </c>
      <c r="I17" s="51">
        <v>1</v>
      </c>
      <c r="J17" s="51">
        <v>1</v>
      </c>
      <c r="K17" s="51">
        <v>1</v>
      </c>
      <c r="L17" s="51">
        <v>1</v>
      </c>
      <c r="M17" s="51">
        <v>1</v>
      </c>
      <c r="N17" s="51">
        <v>1</v>
      </c>
      <c r="O17" s="51">
        <v>1</v>
      </c>
      <c r="P17" s="51">
        <v>1</v>
      </c>
      <c r="Q17" s="51">
        <v>0</v>
      </c>
      <c r="R17" s="51">
        <v>1</v>
      </c>
      <c r="S17" s="51">
        <v>1</v>
      </c>
      <c r="T17" s="51">
        <v>1</v>
      </c>
      <c r="U17" s="51">
        <v>1</v>
      </c>
      <c r="V17" s="51">
        <v>1</v>
      </c>
      <c r="W17" s="51">
        <v>2</v>
      </c>
      <c r="X17" s="51">
        <v>3</v>
      </c>
      <c r="Y17" s="51">
        <v>2</v>
      </c>
      <c r="Z17" s="51">
        <v>2</v>
      </c>
      <c r="AA17" s="51">
        <v>3</v>
      </c>
      <c r="AB17" s="51">
        <v>2</v>
      </c>
      <c r="AC17" s="51">
        <v>2</v>
      </c>
      <c r="AD17" s="51">
        <v>0</v>
      </c>
      <c r="AE17" s="51">
        <v>0</v>
      </c>
      <c r="AF17" s="51">
        <v>1</v>
      </c>
      <c r="AG17" s="51">
        <v>0</v>
      </c>
      <c r="AH17" s="51">
        <v>0</v>
      </c>
      <c r="AI17" s="20"/>
    </row>
    <row r="18" spans="1:35" x14ac:dyDescent="0.25">
      <c r="A18" s="51" t="s">
        <v>272</v>
      </c>
      <c r="B18" s="6" t="s">
        <v>108</v>
      </c>
      <c r="C18" s="6" t="s">
        <v>109</v>
      </c>
      <c r="D18" s="51">
        <v>5</v>
      </c>
      <c r="E18" s="51">
        <v>38</v>
      </c>
      <c r="F18" s="58">
        <v>7</v>
      </c>
      <c r="G18" s="51">
        <v>0</v>
      </c>
      <c r="H18" s="51">
        <v>1</v>
      </c>
      <c r="I18" s="51">
        <v>1</v>
      </c>
      <c r="J18" s="51">
        <v>1</v>
      </c>
      <c r="K18" s="51">
        <v>1</v>
      </c>
      <c r="L18" s="51">
        <v>1</v>
      </c>
      <c r="M18" s="51">
        <v>1</v>
      </c>
      <c r="N18" s="51">
        <v>0</v>
      </c>
      <c r="O18" s="51">
        <v>1</v>
      </c>
      <c r="P18" s="51">
        <v>1</v>
      </c>
      <c r="Q18" s="51">
        <v>1</v>
      </c>
      <c r="R18" s="51">
        <v>1</v>
      </c>
      <c r="S18" s="51">
        <v>1</v>
      </c>
      <c r="T18" s="51">
        <v>0</v>
      </c>
      <c r="U18" s="51">
        <v>1</v>
      </c>
      <c r="V18" s="51">
        <v>1</v>
      </c>
      <c r="W18" s="51">
        <v>2</v>
      </c>
      <c r="X18" s="51">
        <v>3</v>
      </c>
      <c r="Y18" s="51">
        <v>2</v>
      </c>
      <c r="Z18" s="51">
        <v>2</v>
      </c>
      <c r="AA18" s="51">
        <v>3</v>
      </c>
      <c r="AB18" s="51">
        <v>2</v>
      </c>
      <c r="AC18" s="51">
        <v>2</v>
      </c>
      <c r="AD18" s="51">
        <v>2</v>
      </c>
      <c r="AE18" s="51">
        <v>1</v>
      </c>
      <c r="AF18" s="51">
        <v>2</v>
      </c>
      <c r="AG18" s="51">
        <v>2</v>
      </c>
      <c r="AH18" s="51">
        <v>2</v>
      </c>
      <c r="AI18" s="20"/>
    </row>
    <row r="19" spans="1:35" x14ac:dyDescent="0.25">
      <c r="A19" s="51" t="s">
        <v>272</v>
      </c>
      <c r="B19" s="6" t="s">
        <v>146</v>
      </c>
      <c r="C19" s="6" t="s">
        <v>147</v>
      </c>
      <c r="D19" s="51">
        <v>5</v>
      </c>
      <c r="E19" s="51">
        <v>38</v>
      </c>
      <c r="F19" s="58">
        <v>6</v>
      </c>
      <c r="G19" s="51">
        <v>1</v>
      </c>
      <c r="H19" s="51">
        <v>0</v>
      </c>
      <c r="I19" s="51">
        <v>1</v>
      </c>
      <c r="J19" s="51">
        <v>1</v>
      </c>
      <c r="K19" s="51">
        <v>1</v>
      </c>
      <c r="L19" s="51">
        <v>1</v>
      </c>
      <c r="M19" s="51">
        <v>1</v>
      </c>
      <c r="N19" s="51">
        <v>1</v>
      </c>
      <c r="O19" s="51">
        <v>1</v>
      </c>
      <c r="P19" s="51">
        <v>1</v>
      </c>
      <c r="Q19" s="51">
        <v>1</v>
      </c>
      <c r="R19" s="51">
        <v>1</v>
      </c>
      <c r="S19" s="51">
        <v>1</v>
      </c>
      <c r="T19" s="51">
        <v>1</v>
      </c>
      <c r="U19" s="51">
        <v>1</v>
      </c>
      <c r="V19" s="51">
        <v>1</v>
      </c>
      <c r="W19" s="51">
        <v>2</v>
      </c>
      <c r="X19" s="51">
        <v>3</v>
      </c>
      <c r="Y19" s="51">
        <v>1</v>
      </c>
      <c r="Z19" s="51">
        <v>2</v>
      </c>
      <c r="AA19" s="51">
        <v>3</v>
      </c>
      <c r="AB19" s="51">
        <v>2</v>
      </c>
      <c r="AC19" s="51">
        <v>2</v>
      </c>
      <c r="AD19" s="51">
        <v>2</v>
      </c>
      <c r="AE19" s="51">
        <v>0</v>
      </c>
      <c r="AF19" s="51">
        <v>2</v>
      </c>
      <c r="AG19" s="51">
        <v>2</v>
      </c>
      <c r="AH19" s="51">
        <v>2</v>
      </c>
      <c r="AI19" s="20"/>
    </row>
    <row r="20" spans="1:35" x14ac:dyDescent="0.25">
      <c r="A20" s="51" t="s">
        <v>272</v>
      </c>
      <c r="B20" s="6" t="s">
        <v>119</v>
      </c>
      <c r="C20" s="6" t="s">
        <v>120</v>
      </c>
      <c r="D20" s="51">
        <v>5</v>
      </c>
      <c r="E20" s="51">
        <v>39</v>
      </c>
      <c r="F20" s="58">
        <v>6</v>
      </c>
      <c r="G20" s="51">
        <v>0</v>
      </c>
      <c r="H20" s="51">
        <v>1</v>
      </c>
      <c r="I20" s="51">
        <v>1</v>
      </c>
      <c r="J20" s="51">
        <v>1</v>
      </c>
      <c r="K20" s="51">
        <v>1</v>
      </c>
      <c r="L20" s="51">
        <v>1</v>
      </c>
      <c r="M20" s="51">
        <v>1</v>
      </c>
      <c r="N20" s="51">
        <v>1</v>
      </c>
      <c r="O20" s="51">
        <v>1</v>
      </c>
      <c r="P20" s="51">
        <v>1</v>
      </c>
      <c r="Q20" s="51">
        <v>1</v>
      </c>
      <c r="R20" s="51">
        <v>1</v>
      </c>
      <c r="S20" s="51">
        <v>1</v>
      </c>
      <c r="T20" s="51">
        <v>1</v>
      </c>
      <c r="U20" s="51">
        <v>1</v>
      </c>
      <c r="V20" s="51">
        <v>1</v>
      </c>
      <c r="W20" s="51">
        <v>2</v>
      </c>
      <c r="X20" s="51">
        <v>3</v>
      </c>
      <c r="Y20" s="51">
        <v>2</v>
      </c>
      <c r="Z20" s="51">
        <v>2</v>
      </c>
      <c r="AA20" s="51">
        <v>3</v>
      </c>
      <c r="AB20" s="51">
        <v>2</v>
      </c>
      <c r="AC20" s="51">
        <v>2</v>
      </c>
      <c r="AD20" s="51">
        <v>2</v>
      </c>
      <c r="AE20" s="51">
        <v>2</v>
      </c>
      <c r="AF20" s="51">
        <v>0</v>
      </c>
      <c r="AG20" s="51">
        <v>2</v>
      </c>
      <c r="AH20" s="51">
        <v>2</v>
      </c>
      <c r="AI20" s="20"/>
    </row>
    <row r="21" spans="1:35" x14ac:dyDescent="0.25">
      <c r="A21" s="51" t="s">
        <v>272</v>
      </c>
      <c r="B21" s="6" t="s">
        <v>98</v>
      </c>
      <c r="C21" s="6" t="s">
        <v>99</v>
      </c>
      <c r="D21" s="51">
        <v>5</v>
      </c>
      <c r="E21" s="51">
        <v>37</v>
      </c>
      <c r="F21" s="58">
        <v>8</v>
      </c>
      <c r="G21" s="51">
        <v>1</v>
      </c>
      <c r="H21" s="51">
        <v>0</v>
      </c>
      <c r="I21" s="51">
        <v>1</v>
      </c>
      <c r="J21" s="51">
        <v>1</v>
      </c>
      <c r="K21" s="51">
        <v>1</v>
      </c>
      <c r="L21" s="51">
        <v>1</v>
      </c>
      <c r="M21" s="51">
        <v>1</v>
      </c>
      <c r="N21" s="51">
        <v>1</v>
      </c>
      <c r="O21" s="51">
        <v>1</v>
      </c>
      <c r="P21" s="51">
        <v>1</v>
      </c>
      <c r="Q21" s="51">
        <v>0</v>
      </c>
      <c r="R21" s="51">
        <v>1</v>
      </c>
      <c r="S21" s="51">
        <v>1</v>
      </c>
      <c r="T21" s="51">
        <v>1</v>
      </c>
      <c r="U21" s="51">
        <v>1</v>
      </c>
      <c r="V21" s="51">
        <v>0</v>
      </c>
      <c r="W21" s="51">
        <v>2</v>
      </c>
      <c r="X21" s="51">
        <v>2</v>
      </c>
      <c r="Y21" s="51">
        <v>2</v>
      </c>
      <c r="Z21" s="51">
        <v>2</v>
      </c>
      <c r="AA21" s="51">
        <v>2</v>
      </c>
      <c r="AB21" s="51">
        <v>2</v>
      </c>
      <c r="AC21" s="51">
        <v>2</v>
      </c>
      <c r="AD21" s="51">
        <v>2</v>
      </c>
      <c r="AE21" s="51">
        <v>2</v>
      </c>
      <c r="AF21" s="51">
        <v>2</v>
      </c>
      <c r="AG21" s="51">
        <v>2</v>
      </c>
      <c r="AH21" s="51">
        <v>2</v>
      </c>
      <c r="AI21" s="20"/>
    </row>
    <row r="22" spans="1:35" x14ac:dyDescent="0.25">
      <c r="A22" s="51" t="s">
        <v>272</v>
      </c>
      <c r="B22" s="6" t="s">
        <v>80</v>
      </c>
      <c r="C22" s="6" t="s">
        <v>81</v>
      </c>
      <c r="D22" s="51">
        <v>4</v>
      </c>
      <c r="E22" s="51">
        <v>36</v>
      </c>
      <c r="F22" s="58">
        <v>8</v>
      </c>
      <c r="G22" s="51">
        <v>1</v>
      </c>
      <c r="H22" s="51">
        <v>1</v>
      </c>
      <c r="I22" s="51">
        <v>1</v>
      </c>
      <c r="J22" s="51">
        <v>1</v>
      </c>
      <c r="K22" s="51">
        <v>1</v>
      </c>
      <c r="L22" s="51">
        <v>1</v>
      </c>
      <c r="M22" s="51">
        <v>1</v>
      </c>
      <c r="N22" s="51">
        <v>1</v>
      </c>
      <c r="O22" s="51">
        <v>1</v>
      </c>
      <c r="P22" s="51">
        <v>1</v>
      </c>
      <c r="Q22" s="51">
        <v>1</v>
      </c>
      <c r="R22" s="51">
        <v>1</v>
      </c>
      <c r="S22" s="51">
        <v>1</v>
      </c>
      <c r="T22" s="51">
        <v>1</v>
      </c>
      <c r="U22" s="51">
        <v>1</v>
      </c>
      <c r="V22" s="51">
        <v>1</v>
      </c>
      <c r="W22" s="51">
        <v>2</v>
      </c>
      <c r="X22" s="51">
        <v>2</v>
      </c>
      <c r="Y22" s="51">
        <v>2</v>
      </c>
      <c r="Z22" s="51">
        <v>1</v>
      </c>
      <c r="AA22" s="51">
        <v>1</v>
      </c>
      <c r="AB22" s="51">
        <v>1</v>
      </c>
      <c r="AC22" s="51">
        <v>2</v>
      </c>
      <c r="AD22" s="51">
        <v>2</v>
      </c>
      <c r="AE22" s="51">
        <v>2</v>
      </c>
      <c r="AF22" s="51">
        <v>2</v>
      </c>
      <c r="AG22" s="51">
        <v>2</v>
      </c>
      <c r="AH22" s="51">
        <v>1</v>
      </c>
      <c r="AI22" s="20"/>
    </row>
    <row r="23" spans="1:35" x14ac:dyDescent="0.25">
      <c r="A23" s="51" t="s">
        <v>272</v>
      </c>
      <c r="B23" s="6" t="s">
        <v>265</v>
      </c>
      <c r="C23" s="6" t="s">
        <v>137</v>
      </c>
      <c r="D23" s="51">
        <v>4</v>
      </c>
      <c r="E23" s="51">
        <v>33</v>
      </c>
      <c r="F23" s="58">
        <v>7</v>
      </c>
      <c r="G23" s="51">
        <v>1</v>
      </c>
      <c r="H23" s="51">
        <v>1</v>
      </c>
      <c r="I23" s="51">
        <v>1</v>
      </c>
      <c r="J23" s="51">
        <v>1</v>
      </c>
      <c r="K23" s="51">
        <v>1</v>
      </c>
      <c r="L23" s="51">
        <v>1</v>
      </c>
      <c r="M23" s="51">
        <v>1</v>
      </c>
      <c r="N23" s="51">
        <v>0</v>
      </c>
      <c r="O23" s="51">
        <v>1</v>
      </c>
      <c r="P23" s="51">
        <v>1</v>
      </c>
      <c r="Q23" s="51">
        <v>1</v>
      </c>
      <c r="R23" s="51">
        <v>1</v>
      </c>
      <c r="S23" s="51">
        <v>1</v>
      </c>
      <c r="T23" s="51">
        <v>1</v>
      </c>
      <c r="U23" s="51">
        <v>1</v>
      </c>
      <c r="V23" s="51">
        <v>1</v>
      </c>
      <c r="W23" s="51">
        <v>1</v>
      </c>
      <c r="X23" s="51">
        <v>2</v>
      </c>
      <c r="Y23" s="51">
        <v>1</v>
      </c>
      <c r="Z23" s="51">
        <v>1</v>
      </c>
      <c r="AA23" s="51">
        <v>2</v>
      </c>
      <c r="AB23" s="51">
        <v>1</v>
      </c>
      <c r="AC23" s="51">
        <v>2</v>
      </c>
      <c r="AD23" s="51">
        <v>2</v>
      </c>
      <c r="AE23" s="51">
        <v>1</v>
      </c>
      <c r="AF23" s="51">
        <v>2</v>
      </c>
      <c r="AG23" s="51">
        <v>2</v>
      </c>
      <c r="AH23" s="51">
        <v>1</v>
      </c>
      <c r="AI23" s="20"/>
    </row>
    <row r="24" spans="1:35" x14ac:dyDescent="0.25">
      <c r="A24" s="51" t="s">
        <v>272</v>
      </c>
      <c r="B24" s="6" t="s">
        <v>268</v>
      </c>
      <c r="C24" s="6" t="s">
        <v>65</v>
      </c>
      <c r="D24" s="51">
        <v>4</v>
      </c>
      <c r="E24" s="51">
        <v>28</v>
      </c>
      <c r="F24" s="58">
        <v>6</v>
      </c>
      <c r="G24" s="51">
        <v>1</v>
      </c>
      <c r="H24" s="51">
        <v>1</v>
      </c>
      <c r="I24" s="51">
        <v>1</v>
      </c>
      <c r="J24" s="51">
        <v>1</v>
      </c>
      <c r="K24" s="51">
        <v>1</v>
      </c>
      <c r="L24" s="51">
        <v>1</v>
      </c>
      <c r="M24" s="51">
        <v>1</v>
      </c>
      <c r="N24" s="51">
        <v>0</v>
      </c>
      <c r="O24" s="51">
        <v>1</v>
      </c>
      <c r="P24" s="51">
        <v>1</v>
      </c>
      <c r="Q24" s="51">
        <v>1</v>
      </c>
      <c r="R24" s="51">
        <v>1</v>
      </c>
      <c r="S24" s="51">
        <v>1</v>
      </c>
      <c r="T24" s="51">
        <v>0</v>
      </c>
      <c r="U24" s="51">
        <v>1</v>
      </c>
      <c r="V24" s="51">
        <v>1</v>
      </c>
      <c r="W24" s="51">
        <v>1</v>
      </c>
      <c r="X24" s="51">
        <v>1</v>
      </c>
      <c r="Y24" s="51">
        <v>1</v>
      </c>
      <c r="Z24" s="51">
        <v>1</v>
      </c>
      <c r="AA24" s="51">
        <v>1</v>
      </c>
      <c r="AB24" s="51">
        <v>1</v>
      </c>
      <c r="AC24" s="51">
        <v>2</v>
      </c>
      <c r="AD24" s="51">
        <v>2</v>
      </c>
      <c r="AE24" s="51">
        <v>1</v>
      </c>
      <c r="AF24" s="51">
        <v>2</v>
      </c>
      <c r="AG24" s="51">
        <v>1</v>
      </c>
      <c r="AH24" s="51">
        <v>0</v>
      </c>
      <c r="AI24" s="20"/>
    </row>
    <row r="25" spans="1:35" x14ac:dyDescent="0.25">
      <c r="A25" s="51" t="s">
        <v>272</v>
      </c>
      <c r="B25" s="6" t="s">
        <v>269</v>
      </c>
      <c r="C25" s="6" t="s">
        <v>120</v>
      </c>
      <c r="D25" s="51">
        <v>4</v>
      </c>
      <c r="E25" s="51">
        <v>28</v>
      </c>
      <c r="F25" s="58">
        <v>4</v>
      </c>
      <c r="G25" s="51">
        <v>1</v>
      </c>
      <c r="H25" s="51">
        <v>1</v>
      </c>
      <c r="I25" s="51">
        <v>1</v>
      </c>
      <c r="J25" s="51">
        <v>1</v>
      </c>
      <c r="K25" s="51">
        <v>1</v>
      </c>
      <c r="L25" s="51">
        <v>1</v>
      </c>
      <c r="M25" s="51">
        <v>1</v>
      </c>
      <c r="N25" s="51">
        <v>1</v>
      </c>
      <c r="O25" s="51">
        <v>1</v>
      </c>
      <c r="P25" s="51">
        <v>1</v>
      </c>
      <c r="Q25" s="51">
        <v>1</v>
      </c>
      <c r="R25" s="51">
        <v>1</v>
      </c>
      <c r="S25" s="51">
        <v>1</v>
      </c>
      <c r="T25" s="51">
        <v>1</v>
      </c>
      <c r="U25" s="51">
        <v>1</v>
      </c>
      <c r="V25" s="51">
        <v>1</v>
      </c>
      <c r="W25" s="51">
        <v>2</v>
      </c>
      <c r="X25" s="51">
        <v>3</v>
      </c>
      <c r="Y25" s="51">
        <v>2</v>
      </c>
      <c r="Z25" s="51" t="s">
        <v>41</v>
      </c>
      <c r="AA25" s="51" t="s">
        <v>41</v>
      </c>
      <c r="AB25" s="51" t="s">
        <v>41</v>
      </c>
      <c r="AC25" s="51" t="s">
        <v>41</v>
      </c>
      <c r="AD25" s="51">
        <v>1</v>
      </c>
      <c r="AE25" s="51">
        <v>1</v>
      </c>
      <c r="AF25" s="51">
        <v>1</v>
      </c>
      <c r="AG25" s="51">
        <v>1</v>
      </c>
      <c r="AH25" s="51">
        <v>1</v>
      </c>
      <c r="AI25" s="20"/>
    </row>
    <row r="26" spans="1:35" x14ac:dyDescent="0.25">
      <c r="A26" s="51" t="s">
        <v>272</v>
      </c>
      <c r="B26" s="6" t="s">
        <v>148</v>
      </c>
      <c r="C26" s="6" t="s">
        <v>117</v>
      </c>
      <c r="D26" s="51">
        <v>4</v>
      </c>
      <c r="E26" s="51">
        <v>33</v>
      </c>
      <c r="F26" s="58">
        <v>8</v>
      </c>
      <c r="G26" s="51">
        <v>1</v>
      </c>
      <c r="H26" s="51">
        <v>1</v>
      </c>
      <c r="I26" s="51">
        <v>1</v>
      </c>
      <c r="J26" s="51">
        <v>1</v>
      </c>
      <c r="K26" s="51">
        <v>1</v>
      </c>
      <c r="L26" s="51">
        <v>1</v>
      </c>
      <c r="M26" s="51">
        <v>1</v>
      </c>
      <c r="N26" s="51">
        <v>0</v>
      </c>
      <c r="O26" s="51">
        <v>1</v>
      </c>
      <c r="P26" s="51">
        <v>1</v>
      </c>
      <c r="Q26" s="51">
        <v>1</v>
      </c>
      <c r="R26" s="51">
        <v>1</v>
      </c>
      <c r="S26" s="51">
        <v>1</v>
      </c>
      <c r="T26" s="51">
        <v>1</v>
      </c>
      <c r="U26" s="51">
        <v>0</v>
      </c>
      <c r="V26" s="51">
        <v>1</v>
      </c>
      <c r="W26" s="51">
        <v>2</v>
      </c>
      <c r="X26" s="51">
        <v>1</v>
      </c>
      <c r="Y26" s="51">
        <v>2</v>
      </c>
      <c r="Z26" s="51">
        <v>1</v>
      </c>
      <c r="AA26" s="51">
        <v>1</v>
      </c>
      <c r="AB26" s="51">
        <v>1</v>
      </c>
      <c r="AC26" s="51">
        <v>2</v>
      </c>
      <c r="AD26" s="51">
        <v>2</v>
      </c>
      <c r="AE26" s="51">
        <v>2</v>
      </c>
      <c r="AF26" s="51">
        <v>2</v>
      </c>
      <c r="AG26" s="51">
        <v>2</v>
      </c>
      <c r="AH26" s="51">
        <v>1</v>
      </c>
      <c r="AI26" s="20"/>
    </row>
    <row r="27" spans="1:35" x14ac:dyDescent="0.25">
      <c r="A27" s="51" t="s">
        <v>272</v>
      </c>
      <c r="B27" s="6" t="s">
        <v>103</v>
      </c>
      <c r="C27" s="6" t="s">
        <v>104</v>
      </c>
      <c r="D27" s="51">
        <v>4</v>
      </c>
      <c r="E27" s="51">
        <v>31</v>
      </c>
      <c r="F27" s="58">
        <v>7</v>
      </c>
      <c r="G27" s="51">
        <v>1</v>
      </c>
      <c r="H27" s="51">
        <v>1</v>
      </c>
      <c r="I27" s="51">
        <v>1</v>
      </c>
      <c r="J27" s="51">
        <v>1</v>
      </c>
      <c r="K27" s="51">
        <v>1</v>
      </c>
      <c r="L27" s="51">
        <v>1</v>
      </c>
      <c r="M27" s="51">
        <v>1</v>
      </c>
      <c r="N27" s="51">
        <v>1</v>
      </c>
      <c r="O27" s="51">
        <v>1</v>
      </c>
      <c r="P27" s="51">
        <v>1</v>
      </c>
      <c r="Q27" s="51">
        <v>1</v>
      </c>
      <c r="R27" s="51">
        <v>1</v>
      </c>
      <c r="S27" s="51">
        <v>1</v>
      </c>
      <c r="T27" s="51">
        <v>0</v>
      </c>
      <c r="U27" s="51">
        <v>0</v>
      </c>
      <c r="V27" s="51">
        <v>1</v>
      </c>
      <c r="W27" s="51">
        <v>2</v>
      </c>
      <c r="X27" s="51">
        <v>1</v>
      </c>
      <c r="Y27" s="51">
        <v>2</v>
      </c>
      <c r="Z27" s="51">
        <v>1</v>
      </c>
      <c r="AA27" s="51">
        <v>1</v>
      </c>
      <c r="AB27" s="51">
        <v>1</v>
      </c>
      <c r="AC27" s="51">
        <v>2</v>
      </c>
      <c r="AD27" s="51">
        <v>1</v>
      </c>
      <c r="AE27" s="51">
        <v>2</v>
      </c>
      <c r="AF27" s="51">
        <v>2</v>
      </c>
      <c r="AG27" s="51">
        <v>2</v>
      </c>
      <c r="AH27" s="51">
        <v>0</v>
      </c>
      <c r="AI27" s="20"/>
    </row>
    <row r="28" spans="1:35" x14ac:dyDescent="0.25">
      <c r="A28" s="51" t="s">
        <v>272</v>
      </c>
      <c r="B28" s="6" t="s">
        <v>111</v>
      </c>
      <c r="C28" s="6" t="s">
        <v>65</v>
      </c>
      <c r="D28" s="51">
        <v>3</v>
      </c>
      <c r="E28" s="51">
        <v>27</v>
      </c>
      <c r="F28" s="58">
        <v>2</v>
      </c>
      <c r="G28" s="51">
        <v>0</v>
      </c>
      <c r="H28" s="51">
        <v>1</v>
      </c>
      <c r="I28" s="51">
        <v>0</v>
      </c>
      <c r="J28" s="51">
        <v>1</v>
      </c>
      <c r="K28" s="51">
        <v>1</v>
      </c>
      <c r="L28" s="51">
        <v>1</v>
      </c>
      <c r="M28" s="51">
        <v>1</v>
      </c>
      <c r="N28" s="51">
        <v>0</v>
      </c>
      <c r="O28" s="51">
        <v>1</v>
      </c>
      <c r="P28" s="51">
        <v>0</v>
      </c>
      <c r="Q28" s="51">
        <v>1</v>
      </c>
      <c r="R28" s="51">
        <v>1</v>
      </c>
      <c r="S28" s="51">
        <v>1</v>
      </c>
      <c r="T28" s="51">
        <v>1</v>
      </c>
      <c r="U28" s="51">
        <v>1</v>
      </c>
      <c r="V28" s="51">
        <v>0</v>
      </c>
      <c r="W28" s="51">
        <v>2</v>
      </c>
      <c r="X28" s="51">
        <v>3</v>
      </c>
      <c r="Y28" s="51">
        <v>2</v>
      </c>
      <c r="Z28" s="51">
        <v>1</v>
      </c>
      <c r="AA28" s="51">
        <v>2</v>
      </c>
      <c r="AB28" s="51">
        <v>1</v>
      </c>
      <c r="AC28" s="51">
        <v>1</v>
      </c>
      <c r="AD28" s="51">
        <v>0</v>
      </c>
      <c r="AE28" s="51">
        <v>1</v>
      </c>
      <c r="AF28" s="51">
        <v>0</v>
      </c>
      <c r="AG28" s="51">
        <v>1</v>
      </c>
      <c r="AH28" s="51">
        <v>2</v>
      </c>
      <c r="AI28" s="20"/>
    </row>
    <row r="29" spans="1:35" x14ac:dyDescent="0.25">
      <c r="A29" s="51" t="s">
        <v>272</v>
      </c>
      <c r="B29" s="6" t="s">
        <v>143</v>
      </c>
      <c r="C29" s="6" t="s">
        <v>144</v>
      </c>
      <c r="D29" s="51">
        <v>3</v>
      </c>
      <c r="E29" s="51">
        <v>26</v>
      </c>
      <c r="F29" s="58">
        <v>4</v>
      </c>
      <c r="G29" s="51">
        <v>1</v>
      </c>
      <c r="H29" s="51">
        <v>0</v>
      </c>
      <c r="I29" s="51">
        <v>1</v>
      </c>
      <c r="J29" s="51">
        <v>1</v>
      </c>
      <c r="K29" s="51">
        <v>1</v>
      </c>
      <c r="L29" s="51">
        <v>1</v>
      </c>
      <c r="M29" s="51">
        <v>1</v>
      </c>
      <c r="N29" s="51">
        <v>1</v>
      </c>
      <c r="O29" s="51">
        <v>1</v>
      </c>
      <c r="P29" s="51">
        <v>1</v>
      </c>
      <c r="Q29" s="51">
        <v>1</v>
      </c>
      <c r="R29" s="51">
        <v>1</v>
      </c>
      <c r="S29" s="51">
        <v>1</v>
      </c>
      <c r="T29" s="51">
        <v>1</v>
      </c>
      <c r="U29" s="51">
        <v>1</v>
      </c>
      <c r="V29" s="51">
        <v>1</v>
      </c>
      <c r="W29" s="51">
        <v>1</v>
      </c>
      <c r="X29" s="51">
        <v>1</v>
      </c>
      <c r="Y29" s="51">
        <v>1</v>
      </c>
      <c r="Z29" s="51">
        <v>0</v>
      </c>
      <c r="AA29" s="51">
        <v>1</v>
      </c>
      <c r="AB29" s="51">
        <v>1</v>
      </c>
      <c r="AC29" s="51">
        <v>1</v>
      </c>
      <c r="AD29" s="51">
        <v>0</v>
      </c>
      <c r="AE29" s="51">
        <v>1</v>
      </c>
      <c r="AF29" s="51">
        <v>2</v>
      </c>
      <c r="AG29" s="51">
        <v>1</v>
      </c>
      <c r="AH29" s="51">
        <v>1</v>
      </c>
      <c r="AI29" s="20"/>
    </row>
    <row r="30" spans="1:35" x14ac:dyDescent="0.25">
      <c r="A30" s="51" t="s">
        <v>270</v>
      </c>
      <c r="B30" s="6" t="s">
        <v>262</v>
      </c>
      <c r="C30" s="6" t="s">
        <v>78</v>
      </c>
      <c r="D30" s="51">
        <v>5</v>
      </c>
      <c r="E30" s="51">
        <v>41</v>
      </c>
      <c r="F30" s="58">
        <v>8</v>
      </c>
      <c r="G30" s="51">
        <v>1</v>
      </c>
      <c r="H30" s="51">
        <v>1</v>
      </c>
      <c r="I30" s="51">
        <v>1</v>
      </c>
      <c r="J30" s="51">
        <v>1</v>
      </c>
      <c r="K30" s="51">
        <v>1</v>
      </c>
      <c r="L30" s="51">
        <v>1</v>
      </c>
      <c r="M30" s="51">
        <v>1</v>
      </c>
      <c r="N30" s="51">
        <v>1</v>
      </c>
      <c r="O30" s="51">
        <v>1</v>
      </c>
      <c r="P30" s="51">
        <v>1</v>
      </c>
      <c r="Q30" s="51">
        <v>1</v>
      </c>
      <c r="R30" s="51">
        <v>1</v>
      </c>
      <c r="S30" s="51">
        <v>1</v>
      </c>
      <c r="T30" s="51">
        <v>1</v>
      </c>
      <c r="U30" s="51">
        <v>1</v>
      </c>
      <c r="V30" s="51">
        <v>1</v>
      </c>
      <c r="W30" s="51">
        <v>2</v>
      </c>
      <c r="X30" s="51">
        <v>2</v>
      </c>
      <c r="Y30" s="51">
        <v>2</v>
      </c>
      <c r="Z30" s="51">
        <v>2</v>
      </c>
      <c r="AA30" s="51">
        <v>3</v>
      </c>
      <c r="AB30" s="51">
        <v>2</v>
      </c>
      <c r="AC30" s="51">
        <v>2</v>
      </c>
      <c r="AD30" s="51">
        <v>2</v>
      </c>
      <c r="AE30" s="51">
        <v>2</v>
      </c>
      <c r="AF30" s="51">
        <v>2</v>
      </c>
      <c r="AG30" s="51">
        <v>2</v>
      </c>
      <c r="AH30" s="51">
        <v>2</v>
      </c>
      <c r="AI30" s="20"/>
    </row>
    <row r="31" spans="1:35" x14ac:dyDescent="0.25">
      <c r="A31" s="51" t="s">
        <v>270</v>
      </c>
      <c r="B31" s="6" t="s">
        <v>61</v>
      </c>
      <c r="C31" s="6" t="s">
        <v>62</v>
      </c>
      <c r="D31" s="51">
        <v>5</v>
      </c>
      <c r="E31" s="51">
        <v>40</v>
      </c>
      <c r="F31" s="58">
        <v>8</v>
      </c>
      <c r="G31" s="51">
        <v>0</v>
      </c>
      <c r="H31" s="51">
        <v>1</v>
      </c>
      <c r="I31" s="51">
        <v>1</v>
      </c>
      <c r="J31" s="51">
        <v>1</v>
      </c>
      <c r="K31" s="51">
        <v>1</v>
      </c>
      <c r="L31" s="51">
        <v>1</v>
      </c>
      <c r="M31" s="51">
        <v>1</v>
      </c>
      <c r="N31" s="51">
        <v>1</v>
      </c>
      <c r="O31" s="51">
        <v>1</v>
      </c>
      <c r="P31" s="51">
        <v>1</v>
      </c>
      <c r="Q31" s="51">
        <v>1</v>
      </c>
      <c r="R31" s="51">
        <v>1</v>
      </c>
      <c r="S31" s="51">
        <v>0</v>
      </c>
      <c r="T31" s="51">
        <v>1</v>
      </c>
      <c r="U31" s="51">
        <v>1</v>
      </c>
      <c r="V31" s="51">
        <v>1</v>
      </c>
      <c r="W31" s="51">
        <v>2</v>
      </c>
      <c r="X31" s="51">
        <v>3</v>
      </c>
      <c r="Y31" s="51">
        <v>2</v>
      </c>
      <c r="Z31" s="51">
        <v>2</v>
      </c>
      <c r="AA31" s="51">
        <v>3</v>
      </c>
      <c r="AB31" s="51">
        <v>2</v>
      </c>
      <c r="AC31" s="51">
        <v>2</v>
      </c>
      <c r="AD31" s="51">
        <v>2</v>
      </c>
      <c r="AE31" s="51">
        <v>2</v>
      </c>
      <c r="AF31" s="51">
        <v>2</v>
      </c>
      <c r="AG31" s="51">
        <v>2</v>
      </c>
      <c r="AH31" s="51">
        <v>2</v>
      </c>
      <c r="AI31" s="20"/>
    </row>
    <row r="32" spans="1:35" x14ac:dyDescent="0.25">
      <c r="A32" s="51" t="s">
        <v>270</v>
      </c>
      <c r="B32" s="6" t="s">
        <v>142</v>
      </c>
      <c r="C32" s="6" t="s">
        <v>99</v>
      </c>
      <c r="D32" s="51">
        <v>5</v>
      </c>
      <c r="E32" s="51">
        <v>40</v>
      </c>
      <c r="F32" s="58">
        <v>8</v>
      </c>
      <c r="G32" s="51">
        <v>1</v>
      </c>
      <c r="H32" s="51">
        <v>1</v>
      </c>
      <c r="I32" s="51">
        <v>1</v>
      </c>
      <c r="J32" s="51">
        <v>1</v>
      </c>
      <c r="K32" s="51">
        <v>1</v>
      </c>
      <c r="L32" s="51">
        <v>1</v>
      </c>
      <c r="M32" s="51">
        <v>1</v>
      </c>
      <c r="N32" s="51">
        <v>1</v>
      </c>
      <c r="O32" s="51">
        <v>1</v>
      </c>
      <c r="P32" s="51">
        <v>1</v>
      </c>
      <c r="Q32" s="51">
        <v>1</v>
      </c>
      <c r="R32" s="51">
        <v>1</v>
      </c>
      <c r="S32" s="51">
        <v>1</v>
      </c>
      <c r="T32" s="51">
        <v>0</v>
      </c>
      <c r="U32" s="51">
        <v>0</v>
      </c>
      <c r="V32" s="51">
        <v>1</v>
      </c>
      <c r="W32" s="51">
        <v>2</v>
      </c>
      <c r="X32" s="51">
        <v>3</v>
      </c>
      <c r="Y32" s="51">
        <v>2</v>
      </c>
      <c r="Z32" s="51">
        <v>2</v>
      </c>
      <c r="AA32" s="51">
        <v>3</v>
      </c>
      <c r="AB32" s="51">
        <v>2</v>
      </c>
      <c r="AC32" s="51">
        <v>2</v>
      </c>
      <c r="AD32" s="51">
        <v>2</v>
      </c>
      <c r="AE32" s="51">
        <v>2</v>
      </c>
      <c r="AF32" s="51">
        <v>2</v>
      </c>
      <c r="AG32" s="51">
        <v>2</v>
      </c>
      <c r="AH32" s="51">
        <v>2</v>
      </c>
      <c r="AI32" s="20"/>
    </row>
    <row r="33" spans="1:35" x14ac:dyDescent="0.25">
      <c r="A33" s="51" t="s">
        <v>270</v>
      </c>
      <c r="B33" s="6" t="s">
        <v>70</v>
      </c>
      <c r="C33" s="6" t="s">
        <v>65</v>
      </c>
      <c r="D33" s="51">
        <v>5</v>
      </c>
      <c r="E33" s="51">
        <v>39</v>
      </c>
      <c r="F33" s="58">
        <v>8</v>
      </c>
      <c r="G33" s="51">
        <v>0</v>
      </c>
      <c r="H33" s="51">
        <v>1</v>
      </c>
      <c r="I33" s="51">
        <v>1</v>
      </c>
      <c r="J33" s="51">
        <v>1</v>
      </c>
      <c r="K33" s="51">
        <v>0</v>
      </c>
      <c r="L33" s="51">
        <v>1</v>
      </c>
      <c r="M33" s="51">
        <v>1</v>
      </c>
      <c r="N33" s="51">
        <v>0</v>
      </c>
      <c r="O33" s="51">
        <v>1</v>
      </c>
      <c r="P33" s="51">
        <v>1</v>
      </c>
      <c r="Q33" s="51">
        <v>1</v>
      </c>
      <c r="R33" s="51">
        <v>1</v>
      </c>
      <c r="S33" s="51">
        <v>1</v>
      </c>
      <c r="T33" s="51">
        <v>1</v>
      </c>
      <c r="U33" s="51">
        <v>1</v>
      </c>
      <c r="V33" s="51">
        <v>1</v>
      </c>
      <c r="W33" s="51">
        <v>2</v>
      </c>
      <c r="X33" s="51">
        <v>3</v>
      </c>
      <c r="Y33" s="51">
        <v>2</v>
      </c>
      <c r="Z33" s="51">
        <v>2</v>
      </c>
      <c r="AA33" s="51">
        <v>3</v>
      </c>
      <c r="AB33" s="51">
        <v>2</v>
      </c>
      <c r="AC33" s="51">
        <v>2</v>
      </c>
      <c r="AD33" s="51">
        <v>2</v>
      </c>
      <c r="AE33" s="51">
        <v>2</v>
      </c>
      <c r="AF33" s="51">
        <v>2</v>
      </c>
      <c r="AG33" s="51">
        <v>2</v>
      </c>
      <c r="AH33" s="51">
        <v>2</v>
      </c>
      <c r="AI33" s="20"/>
    </row>
    <row r="34" spans="1:35" x14ac:dyDescent="0.25">
      <c r="A34" s="51" t="s">
        <v>270</v>
      </c>
      <c r="B34" s="6" t="s">
        <v>42</v>
      </c>
      <c r="C34" s="6" t="s">
        <v>43</v>
      </c>
      <c r="D34" s="51">
        <v>5</v>
      </c>
      <c r="E34" s="51">
        <v>39</v>
      </c>
      <c r="F34" s="58">
        <v>7</v>
      </c>
      <c r="G34" s="51">
        <v>0</v>
      </c>
      <c r="H34" s="51">
        <v>1</v>
      </c>
      <c r="I34" s="51">
        <v>1</v>
      </c>
      <c r="J34" s="51">
        <v>1</v>
      </c>
      <c r="K34" s="51">
        <v>1</v>
      </c>
      <c r="L34" s="51">
        <v>1</v>
      </c>
      <c r="M34" s="51">
        <v>1</v>
      </c>
      <c r="N34" s="51">
        <v>1</v>
      </c>
      <c r="O34" s="51">
        <v>1</v>
      </c>
      <c r="P34" s="51">
        <v>1</v>
      </c>
      <c r="Q34" s="51">
        <v>1</v>
      </c>
      <c r="R34" s="51">
        <v>1</v>
      </c>
      <c r="S34" s="51">
        <v>1</v>
      </c>
      <c r="T34" s="51">
        <v>1</v>
      </c>
      <c r="U34" s="51">
        <v>1</v>
      </c>
      <c r="V34" s="51">
        <v>1</v>
      </c>
      <c r="W34" s="51">
        <v>2</v>
      </c>
      <c r="X34" s="51">
        <v>3</v>
      </c>
      <c r="Y34" s="51">
        <v>2</v>
      </c>
      <c r="Z34" s="51">
        <v>2</v>
      </c>
      <c r="AA34" s="51">
        <v>3</v>
      </c>
      <c r="AB34" s="51">
        <v>2</v>
      </c>
      <c r="AC34" s="51">
        <v>2</v>
      </c>
      <c r="AD34" s="51">
        <v>2</v>
      </c>
      <c r="AE34" s="51">
        <v>2</v>
      </c>
      <c r="AF34" s="51">
        <v>2</v>
      </c>
      <c r="AG34" s="51">
        <v>1</v>
      </c>
      <c r="AH34" s="51">
        <v>1</v>
      </c>
      <c r="AI34" s="20"/>
    </row>
    <row r="35" spans="1:35" x14ac:dyDescent="0.25">
      <c r="A35" s="51" t="s">
        <v>270</v>
      </c>
      <c r="B35" s="6" t="s">
        <v>54</v>
      </c>
      <c r="C35" s="6" t="s">
        <v>55</v>
      </c>
      <c r="D35" s="51">
        <v>5</v>
      </c>
      <c r="E35" s="51">
        <v>39</v>
      </c>
      <c r="F35" s="58">
        <v>7</v>
      </c>
      <c r="G35" s="51">
        <v>1</v>
      </c>
      <c r="H35" s="51">
        <v>1</v>
      </c>
      <c r="I35" s="51">
        <v>1</v>
      </c>
      <c r="J35" s="51">
        <v>1</v>
      </c>
      <c r="K35" s="51">
        <v>1</v>
      </c>
      <c r="L35" s="51">
        <v>1</v>
      </c>
      <c r="M35" s="51">
        <v>1</v>
      </c>
      <c r="N35" s="51">
        <v>1</v>
      </c>
      <c r="O35" s="51">
        <v>1</v>
      </c>
      <c r="P35" s="51">
        <v>1</v>
      </c>
      <c r="Q35" s="51">
        <v>1</v>
      </c>
      <c r="R35" s="51">
        <v>1</v>
      </c>
      <c r="S35" s="51">
        <v>1</v>
      </c>
      <c r="T35" s="51">
        <v>1</v>
      </c>
      <c r="U35" s="51">
        <v>1</v>
      </c>
      <c r="V35" s="51">
        <v>1</v>
      </c>
      <c r="W35" s="51">
        <v>2</v>
      </c>
      <c r="X35" s="51">
        <v>3</v>
      </c>
      <c r="Y35" s="51">
        <v>2</v>
      </c>
      <c r="Z35" s="51">
        <v>2</v>
      </c>
      <c r="AA35" s="51">
        <v>1</v>
      </c>
      <c r="AB35" s="51">
        <v>2</v>
      </c>
      <c r="AC35" s="51">
        <v>2</v>
      </c>
      <c r="AD35" s="51">
        <v>1</v>
      </c>
      <c r="AE35" s="51">
        <v>2</v>
      </c>
      <c r="AF35" s="51">
        <v>2</v>
      </c>
      <c r="AG35" s="51">
        <v>2</v>
      </c>
      <c r="AH35" s="51">
        <v>2</v>
      </c>
      <c r="AI35" s="20"/>
    </row>
    <row r="36" spans="1:35" x14ac:dyDescent="0.25">
      <c r="A36" s="51" t="s">
        <v>270</v>
      </c>
      <c r="B36" s="6" t="s">
        <v>88</v>
      </c>
      <c r="C36" s="6" t="s">
        <v>65</v>
      </c>
      <c r="D36" s="51">
        <v>5</v>
      </c>
      <c r="E36" s="51">
        <v>38</v>
      </c>
      <c r="F36" s="58">
        <v>7</v>
      </c>
      <c r="G36" s="51">
        <v>1</v>
      </c>
      <c r="H36" s="51">
        <v>1</v>
      </c>
      <c r="I36" s="51">
        <v>1</v>
      </c>
      <c r="J36" s="51">
        <v>1</v>
      </c>
      <c r="K36" s="51">
        <v>1</v>
      </c>
      <c r="L36" s="51">
        <v>1</v>
      </c>
      <c r="M36" s="51">
        <v>1</v>
      </c>
      <c r="N36" s="51">
        <v>0</v>
      </c>
      <c r="O36" s="51">
        <v>1</v>
      </c>
      <c r="P36" s="51">
        <v>1</v>
      </c>
      <c r="Q36" s="51">
        <v>1</v>
      </c>
      <c r="R36" s="51">
        <v>1</v>
      </c>
      <c r="S36" s="51">
        <v>1</v>
      </c>
      <c r="T36" s="51">
        <v>1</v>
      </c>
      <c r="U36" s="51">
        <v>1</v>
      </c>
      <c r="V36" s="51">
        <v>1</v>
      </c>
      <c r="W36" s="51">
        <v>2</v>
      </c>
      <c r="X36" s="51">
        <v>3</v>
      </c>
      <c r="Y36" s="51">
        <v>2</v>
      </c>
      <c r="Z36" s="51">
        <v>1</v>
      </c>
      <c r="AA36" s="51">
        <v>2</v>
      </c>
      <c r="AB36" s="51">
        <v>2</v>
      </c>
      <c r="AC36" s="51">
        <v>2</v>
      </c>
      <c r="AD36" s="51">
        <v>2</v>
      </c>
      <c r="AE36" s="51">
        <v>1</v>
      </c>
      <c r="AF36" s="51">
        <v>2</v>
      </c>
      <c r="AG36" s="51">
        <v>2</v>
      </c>
      <c r="AH36" s="51">
        <v>2</v>
      </c>
      <c r="AI36" s="20"/>
    </row>
    <row r="37" spans="1:35" x14ac:dyDescent="0.25">
      <c r="A37" s="51" t="s">
        <v>270</v>
      </c>
      <c r="B37" s="6" t="s">
        <v>38</v>
      </c>
      <c r="C37" s="6" t="s">
        <v>39</v>
      </c>
      <c r="D37" s="51">
        <v>5</v>
      </c>
      <c r="E37" s="51">
        <v>38</v>
      </c>
      <c r="F37" s="58">
        <v>7</v>
      </c>
      <c r="G37" s="51">
        <v>1</v>
      </c>
      <c r="H37" s="51">
        <v>1</v>
      </c>
      <c r="I37" s="51">
        <v>1</v>
      </c>
      <c r="J37" s="51">
        <v>1</v>
      </c>
      <c r="K37" s="51">
        <v>1</v>
      </c>
      <c r="L37" s="51">
        <v>1</v>
      </c>
      <c r="M37" s="51">
        <v>1</v>
      </c>
      <c r="N37" s="51">
        <v>1</v>
      </c>
      <c r="O37" s="51">
        <v>1</v>
      </c>
      <c r="P37" s="51">
        <v>1</v>
      </c>
      <c r="Q37" s="51">
        <v>1</v>
      </c>
      <c r="R37" s="51">
        <v>1</v>
      </c>
      <c r="S37" s="51">
        <v>1</v>
      </c>
      <c r="T37" s="51">
        <v>1</v>
      </c>
      <c r="U37" s="51">
        <v>0</v>
      </c>
      <c r="V37" s="51">
        <v>1</v>
      </c>
      <c r="W37" s="51">
        <v>2</v>
      </c>
      <c r="X37" s="51">
        <v>2</v>
      </c>
      <c r="Y37" s="51">
        <v>2</v>
      </c>
      <c r="Z37" s="51">
        <v>2</v>
      </c>
      <c r="AA37" s="51">
        <v>2</v>
      </c>
      <c r="AB37" s="51">
        <v>2</v>
      </c>
      <c r="AC37" s="51">
        <v>2</v>
      </c>
      <c r="AD37" s="51">
        <v>1</v>
      </c>
      <c r="AE37" s="51">
        <v>2</v>
      </c>
      <c r="AF37" s="51">
        <v>2</v>
      </c>
      <c r="AG37" s="51">
        <v>2</v>
      </c>
      <c r="AH37" s="51">
        <v>2</v>
      </c>
      <c r="AI37" s="20"/>
    </row>
    <row r="38" spans="1:35" x14ac:dyDescent="0.25">
      <c r="A38" s="51" t="s">
        <v>270</v>
      </c>
      <c r="B38" s="6" t="s">
        <v>128</v>
      </c>
      <c r="C38" s="6" t="s">
        <v>129</v>
      </c>
      <c r="D38" s="51">
        <v>5</v>
      </c>
      <c r="E38" s="51">
        <v>38</v>
      </c>
      <c r="F38" s="58">
        <v>8</v>
      </c>
      <c r="G38" s="51">
        <v>1</v>
      </c>
      <c r="H38" s="51">
        <v>1</v>
      </c>
      <c r="I38" s="51">
        <v>1</v>
      </c>
      <c r="J38" s="51">
        <v>1</v>
      </c>
      <c r="K38" s="51">
        <v>1</v>
      </c>
      <c r="L38" s="51">
        <v>1</v>
      </c>
      <c r="M38" s="51">
        <v>1</v>
      </c>
      <c r="N38" s="51">
        <v>0</v>
      </c>
      <c r="O38" s="51">
        <v>1</v>
      </c>
      <c r="P38" s="51">
        <v>1</v>
      </c>
      <c r="Q38" s="51">
        <v>1</v>
      </c>
      <c r="R38" s="51">
        <v>1</v>
      </c>
      <c r="S38" s="51">
        <v>1</v>
      </c>
      <c r="T38" s="51">
        <v>1</v>
      </c>
      <c r="U38" s="51">
        <v>0</v>
      </c>
      <c r="V38" s="51">
        <v>1</v>
      </c>
      <c r="W38" s="51">
        <v>2</v>
      </c>
      <c r="X38" s="51">
        <v>2</v>
      </c>
      <c r="Y38" s="51">
        <v>2</v>
      </c>
      <c r="Z38" s="51">
        <v>2</v>
      </c>
      <c r="AA38" s="51">
        <v>2</v>
      </c>
      <c r="AB38" s="51">
        <v>2</v>
      </c>
      <c r="AC38" s="51">
        <v>2</v>
      </c>
      <c r="AD38" s="51">
        <v>2</v>
      </c>
      <c r="AE38" s="51">
        <v>2</v>
      </c>
      <c r="AF38" s="51">
        <v>2</v>
      </c>
      <c r="AG38" s="51">
        <v>2</v>
      </c>
      <c r="AH38" s="51">
        <v>2</v>
      </c>
      <c r="AI38" s="20"/>
    </row>
    <row r="39" spans="1:35" x14ac:dyDescent="0.25">
      <c r="A39" s="51" t="s">
        <v>270</v>
      </c>
      <c r="B39" s="6" t="s">
        <v>138</v>
      </c>
      <c r="C39" s="6" t="s">
        <v>123</v>
      </c>
      <c r="D39" s="51">
        <v>5</v>
      </c>
      <c r="E39" s="51">
        <v>37</v>
      </c>
      <c r="F39" s="58">
        <v>8</v>
      </c>
      <c r="G39" s="51">
        <v>0</v>
      </c>
      <c r="H39" s="51">
        <v>1</v>
      </c>
      <c r="I39" s="51">
        <v>1</v>
      </c>
      <c r="J39" s="51">
        <v>1</v>
      </c>
      <c r="K39" s="51">
        <v>1</v>
      </c>
      <c r="L39" s="51">
        <v>1</v>
      </c>
      <c r="M39" s="51">
        <v>1</v>
      </c>
      <c r="N39" s="51">
        <v>0</v>
      </c>
      <c r="O39" s="51">
        <v>1</v>
      </c>
      <c r="P39" s="51">
        <v>1</v>
      </c>
      <c r="Q39" s="51">
        <v>1</v>
      </c>
      <c r="R39" s="51">
        <v>1</v>
      </c>
      <c r="S39" s="51">
        <v>1</v>
      </c>
      <c r="T39" s="51">
        <v>1</v>
      </c>
      <c r="U39" s="51">
        <v>1</v>
      </c>
      <c r="V39" s="51">
        <v>1</v>
      </c>
      <c r="W39" s="51">
        <v>1</v>
      </c>
      <c r="X39" s="51">
        <v>2</v>
      </c>
      <c r="Y39" s="51">
        <v>1</v>
      </c>
      <c r="Z39" s="51">
        <v>2</v>
      </c>
      <c r="AA39" s="51">
        <v>3</v>
      </c>
      <c r="AB39" s="51">
        <v>2</v>
      </c>
      <c r="AC39" s="51">
        <v>2</v>
      </c>
      <c r="AD39" s="51">
        <v>2</v>
      </c>
      <c r="AE39" s="51">
        <v>2</v>
      </c>
      <c r="AF39" s="51">
        <v>2</v>
      </c>
      <c r="AG39" s="51">
        <v>2</v>
      </c>
      <c r="AH39" s="51">
        <v>2</v>
      </c>
      <c r="AI39" s="20"/>
    </row>
    <row r="40" spans="1:35" x14ac:dyDescent="0.25">
      <c r="A40" s="51" t="s">
        <v>270</v>
      </c>
      <c r="B40" s="6" t="s">
        <v>71</v>
      </c>
      <c r="C40" s="6" t="s">
        <v>72</v>
      </c>
      <c r="D40" s="51">
        <v>5</v>
      </c>
      <c r="E40" s="51">
        <v>37</v>
      </c>
      <c r="F40" s="58">
        <v>6</v>
      </c>
      <c r="G40" s="51">
        <v>1</v>
      </c>
      <c r="H40" s="51">
        <v>1</v>
      </c>
      <c r="I40" s="51">
        <v>1</v>
      </c>
      <c r="J40" s="51">
        <v>1</v>
      </c>
      <c r="K40" s="51">
        <v>1</v>
      </c>
      <c r="L40" s="51">
        <v>1</v>
      </c>
      <c r="M40" s="51">
        <v>0</v>
      </c>
      <c r="N40" s="51">
        <v>1</v>
      </c>
      <c r="O40" s="51">
        <v>1</v>
      </c>
      <c r="P40" s="51">
        <v>1</v>
      </c>
      <c r="Q40" s="51">
        <v>1</v>
      </c>
      <c r="R40" s="51">
        <v>1</v>
      </c>
      <c r="S40" s="51">
        <v>1</v>
      </c>
      <c r="T40" s="51">
        <v>1</v>
      </c>
      <c r="U40" s="51">
        <v>1</v>
      </c>
      <c r="V40" s="51">
        <v>1</v>
      </c>
      <c r="W40" s="51">
        <v>1</v>
      </c>
      <c r="X40" s="51">
        <v>2</v>
      </c>
      <c r="Y40" s="51">
        <v>2</v>
      </c>
      <c r="Z40" s="51">
        <v>2</v>
      </c>
      <c r="AA40" s="51">
        <v>3</v>
      </c>
      <c r="AB40" s="51">
        <v>2</v>
      </c>
      <c r="AC40" s="51">
        <v>2</v>
      </c>
      <c r="AD40" s="51">
        <v>1</v>
      </c>
      <c r="AE40" s="51">
        <v>1</v>
      </c>
      <c r="AF40" s="51">
        <v>2</v>
      </c>
      <c r="AG40" s="51">
        <v>2</v>
      </c>
      <c r="AH40" s="51">
        <v>2</v>
      </c>
      <c r="AI40" s="20"/>
    </row>
    <row r="41" spans="1:35" x14ac:dyDescent="0.25">
      <c r="A41" s="51" t="s">
        <v>270</v>
      </c>
      <c r="B41" s="6" t="s">
        <v>101</v>
      </c>
      <c r="C41" s="6" t="s">
        <v>102</v>
      </c>
      <c r="D41" s="51">
        <v>5</v>
      </c>
      <c r="E41" s="51">
        <v>37</v>
      </c>
      <c r="F41" s="58">
        <v>7</v>
      </c>
      <c r="G41" s="51">
        <v>1</v>
      </c>
      <c r="H41" s="51">
        <v>0</v>
      </c>
      <c r="I41" s="51">
        <v>1</v>
      </c>
      <c r="J41" s="51">
        <v>1</v>
      </c>
      <c r="K41" s="51">
        <v>1</v>
      </c>
      <c r="L41" s="51">
        <v>1</v>
      </c>
      <c r="M41" s="51">
        <v>1</v>
      </c>
      <c r="N41" s="51">
        <v>1</v>
      </c>
      <c r="O41" s="51">
        <v>1</v>
      </c>
      <c r="P41" s="51">
        <v>1</v>
      </c>
      <c r="Q41" s="51">
        <v>1</v>
      </c>
      <c r="R41" s="51">
        <v>1</v>
      </c>
      <c r="S41" s="51">
        <v>1</v>
      </c>
      <c r="T41" s="51">
        <v>1</v>
      </c>
      <c r="U41" s="51">
        <v>1</v>
      </c>
      <c r="V41" s="51">
        <v>1</v>
      </c>
      <c r="W41" s="51">
        <v>2</v>
      </c>
      <c r="X41" s="51">
        <v>3</v>
      </c>
      <c r="Y41" s="51">
        <v>2</v>
      </c>
      <c r="Z41" s="51">
        <v>1</v>
      </c>
      <c r="AA41" s="51">
        <v>2</v>
      </c>
      <c r="AB41" s="51">
        <v>2</v>
      </c>
      <c r="AC41" s="51">
        <v>2</v>
      </c>
      <c r="AD41" s="51">
        <v>2</v>
      </c>
      <c r="AE41" s="51">
        <v>1</v>
      </c>
      <c r="AF41" s="51">
        <v>2</v>
      </c>
      <c r="AG41" s="51">
        <v>2</v>
      </c>
      <c r="AH41" s="51">
        <v>1</v>
      </c>
      <c r="AI41" s="20"/>
    </row>
    <row r="42" spans="1:35" x14ac:dyDescent="0.25">
      <c r="A42" s="51" t="s">
        <v>270</v>
      </c>
      <c r="B42" s="6" t="s">
        <v>125</v>
      </c>
      <c r="C42" s="6" t="s">
        <v>126</v>
      </c>
      <c r="D42" s="51">
        <v>4</v>
      </c>
      <c r="E42" s="51">
        <v>36</v>
      </c>
      <c r="F42" s="58">
        <v>6</v>
      </c>
      <c r="G42" s="51">
        <v>1</v>
      </c>
      <c r="H42" s="51">
        <v>1</v>
      </c>
      <c r="I42" s="51">
        <v>1</v>
      </c>
      <c r="J42" s="51">
        <v>1</v>
      </c>
      <c r="K42" s="51">
        <v>1</v>
      </c>
      <c r="L42" s="51">
        <v>1</v>
      </c>
      <c r="M42" s="51">
        <v>1</v>
      </c>
      <c r="N42" s="51">
        <v>1</v>
      </c>
      <c r="O42" s="51">
        <v>0</v>
      </c>
      <c r="P42" s="51">
        <v>1</v>
      </c>
      <c r="Q42" s="51">
        <v>1</v>
      </c>
      <c r="R42" s="51">
        <v>1</v>
      </c>
      <c r="S42" s="51">
        <v>1</v>
      </c>
      <c r="T42" s="51">
        <v>0</v>
      </c>
      <c r="U42" s="51">
        <v>1</v>
      </c>
      <c r="V42" s="51">
        <v>1</v>
      </c>
      <c r="W42" s="51">
        <v>2</v>
      </c>
      <c r="X42" s="51">
        <v>2</v>
      </c>
      <c r="Y42" s="51">
        <v>2</v>
      </c>
      <c r="Z42" s="51">
        <v>2</v>
      </c>
      <c r="AA42" s="51">
        <v>2</v>
      </c>
      <c r="AB42" s="51">
        <v>2</v>
      </c>
      <c r="AC42" s="51">
        <v>2</v>
      </c>
      <c r="AD42" s="51">
        <v>2</v>
      </c>
      <c r="AE42" s="51">
        <v>1</v>
      </c>
      <c r="AF42" s="51">
        <v>1</v>
      </c>
      <c r="AG42" s="51">
        <v>2</v>
      </c>
      <c r="AH42" s="51">
        <v>2</v>
      </c>
      <c r="AI42" s="20"/>
    </row>
    <row r="43" spans="1:35" x14ac:dyDescent="0.25">
      <c r="A43" s="51" t="s">
        <v>270</v>
      </c>
      <c r="B43" s="6" t="s">
        <v>131</v>
      </c>
      <c r="C43" s="6" t="s">
        <v>120</v>
      </c>
      <c r="D43" s="51">
        <v>4</v>
      </c>
      <c r="E43" s="51">
        <v>36</v>
      </c>
      <c r="F43" s="58">
        <v>4</v>
      </c>
      <c r="G43" s="51">
        <v>1</v>
      </c>
      <c r="H43" s="51">
        <v>1</v>
      </c>
      <c r="I43" s="51">
        <v>1</v>
      </c>
      <c r="J43" s="51">
        <v>1</v>
      </c>
      <c r="K43" s="51">
        <v>1</v>
      </c>
      <c r="L43" s="51">
        <v>1</v>
      </c>
      <c r="M43" s="51">
        <v>1</v>
      </c>
      <c r="N43" s="51">
        <v>1</v>
      </c>
      <c r="O43" s="51">
        <v>1</v>
      </c>
      <c r="P43" s="51">
        <v>1</v>
      </c>
      <c r="Q43" s="51">
        <v>1</v>
      </c>
      <c r="R43" s="51">
        <v>1</v>
      </c>
      <c r="S43" s="51">
        <v>1</v>
      </c>
      <c r="T43" s="51">
        <v>1</v>
      </c>
      <c r="U43" s="51">
        <v>1</v>
      </c>
      <c r="V43" s="51">
        <v>1</v>
      </c>
      <c r="W43" s="51">
        <v>2</v>
      </c>
      <c r="X43" s="51">
        <v>3</v>
      </c>
      <c r="Y43" s="51">
        <v>2</v>
      </c>
      <c r="Z43" s="51">
        <v>1</v>
      </c>
      <c r="AA43" s="51">
        <v>2</v>
      </c>
      <c r="AB43" s="51">
        <v>2</v>
      </c>
      <c r="AC43" s="51">
        <v>2</v>
      </c>
      <c r="AD43" s="51">
        <v>2</v>
      </c>
      <c r="AE43" s="51">
        <v>1</v>
      </c>
      <c r="AF43" s="51">
        <v>1</v>
      </c>
      <c r="AG43" s="51">
        <v>0</v>
      </c>
      <c r="AH43" s="51">
        <v>2</v>
      </c>
      <c r="AI43" s="20"/>
    </row>
    <row r="44" spans="1:35" x14ac:dyDescent="0.25">
      <c r="A44" s="51" t="s">
        <v>270</v>
      </c>
      <c r="B44" s="6" t="s">
        <v>86</v>
      </c>
      <c r="C44" s="6" t="s">
        <v>87</v>
      </c>
      <c r="D44" s="51">
        <v>4</v>
      </c>
      <c r="E44" s="51">
        <v>36</v>
      </c>
      <c r="F44" s="58">
        <v>6</v>
      </c>
      <c r="G44" s="51">
        <v>1</v>
      </c>
      <c r="H44" s="51">
        <v>0</v>
      </c>
      <c r="I44" s="51">
        <v>1</v>
      </c>
      <c r="J44" s="51">
        <v>1</v>
      </c>
      <c r="K44" s="51">
        <v>1</v>
      </c>
      <c r="L44" s="51">
        <v>1</v>
      </c>
      <c r="M44" s="51">
        <v>1</v>
      </c>
      <c r="N44" s="51">
        <v>1</v>
      </c>
      <c r="O44" s="51">
        <v>1</v>
      </c>
      <c r="P44" s="51">
        <v>1</v>
      </c>
      <c r="Q44" s="51">
        <v>1</v>
      </c>
      <c r="R44" s="51">
        <v>1</v>
      </c>
      <c r="S44" s="51">
        <v>1</v>
      </c>
      <c r="T44" s="51">
        <v>1</v>
      </c>
      <c r="U44" s="51">
        <v>1</v>
      </c>
      <c r="V44" s="51">
        <v>1</v>
      </c>
      <c r="W44" s="51">
        <v>2</v>
      </c>
      <c r="X44" s="51">
        <v>3</v>
      </c>
      <c r="Y44" s="51">
        <v>2</v>
      </c>
      <c r="Z44" s="51">
        <v>1</v>
      </c>
      <c r="AA44" s="51">
        <v>2</v>
      </c>
      <c r="AB44" s="51">
        <v>2</v>
      </c>
      <c r="AC44" s="51">
        <v>2</v>
      </c>
      <c r="AD44" s="51">
        <v>1</v>
      </c>
      <c r="AE44" s="51">
        <v>1</v>
      </c>
      <c r="AF44" s="51">
        <v>2</v>
      </c>
      <c r="AG44" s="51">
        <v>2</v>
      </c>
      <c r="AH44" s="51">
        <v>1</v>
      </c>
      <c r="AI44" s="20"/>
    </row>
    <row r="45" spans="1:35" x14ac:dyDescent="0.25">
      <c r="A45" s="51" t="s">
        <v>270</v>
      </c>
      <c r="B45" s="6" t="s">
        <v>264</v>
      </c>
      <c r="C45" s="6" t="s">
        <v>123</v>
      </c>
      <c r="D45" s="51">
        <v>4</v>
      </c>
      <c r="E45" s="51">
        <v>35</v>
      </c>
      <c r="F45" s="58">
        <v>5</v>
      </c>
      <c r="G45" s="51">
        <v>1</v>
      </c>
      <c r="H45" s="51">
        <v>1</v>
      </c>
      <c r="I45" s="51">
        <v>1</v>
      </c>
      <c r="J45" s="51">
        <v>1</v>
      </c>
      <c r="K45" s="51">
        <v>1</v>
      </c>
      <c r="L45" s="51">
        <v>1</v>
      </c>
      <c r="M45" s="51">
        <v>1</v>
      </c>
      <c r="N45" s="51">
        <v>0</v>
      </c>
      <c r="O45" s="51">
        <v>1</v>
      </c>
      <c r="P45" s="51">
        <v>1</v>
      </c>
      <c r="Q45" s="51">
        <v>1</v>
      </c>
      <c r="R45" s="51">
        <v>1</v>
      </c>
      <c r="S45" s="51">
        <v>1</v>
      </c>
      <c r="T45" s="51">
        <v>1</v>
      </c>
      <c r="U45" s="51">
        <v>0</v>
      </c>
      <c r="V45" s="51">
        <v>0</v>
      </c>
      <c r="W45" s="51">
        <v>2</v>
      </c>
      <c r="X45" s="51">
        <v>3</v>
      </c>
      <c r="Y45" s="51">
        <v>2</v>
      </c>
      <c r="Z45" s="51">
        <v>2</v>
      </c>
      <c r="AA45" s="51">
        <v>3</v>
      </c>
      <c r="AB45" s="51">
        <v>2</v>
      </c>
      <c r="AC45" s="51">
        <v>2</v>
      </c>
      <c r="AD45" s="51">
        <v>1</v>
      </c>
      <c r="AE45" s="51">
        <v>1</v>
      </c>
      <c r="AF45" s="51">
        <v>2</v>
      </c>
      <c r="AG45" s="51">
        <v>1</v>
      </c>
      <c r="AH45" s="51">
        <v>1</v>
      </c>
      <c r="AI45" s="20"/>
    </row>
    <row r="46" spans="1:35" x14ac:dyDescent="0.25">
      <c r="A46" s="51" t="s">
        <v>270</v>
      </c>
      <c r="B46" s="6" t="s">
        <v>200</v>
      </c>
      <c r="C46" s="6" t="s">
        <v>55</v>
      </c>
      <c r="D46" s="51">
        <v>4</v>
      </c>
      <c r="E46" s="51">
        <v>35</v>
      </c>
      <c r="F46" s="58">
        <v>5</v>
      </c>
      <c r="G46" s="51">
        <v>1</v>
      </c>
      <c r="H46" s="51">
        <v>1</v>
      </c>
      <c r="I46" s="51">
        <v>1</v>
      </c>
      <c r="J46" s="51">
        <v>1</v>
      </c>
      <c r="K46" s="51">
        <v>1</v>
      </c>
      <c r="L46" s="51">
        <v>1</v>
      </c>
      <c r="M46" s="51">
        <v>1</v>
      </c>
      <c r="N46" s="51">
        <v>0</v>
      </c>
      <c r="O46" s="51">
        <v>1</v>
      </c>
      <c r="P46" s="51">
        <v>1</v>
      </c>
      <c r="Q46" s="51">
        <v>1</v>
      </c>
      <c r="R46" s="51">
        <v>1</v>
      </c>
      <c r="S46" s="51">
        <v>1</v>
      </c>
      <c r="T46" s="51">
        <v>1</v>
      </c>
      <c r="U46" s="51">
        <v>1</v>
      </c>
      <c r="V46" s="51">
        <v>1</v>
      </c>
      <c r="W46" s="51">
        <v>1</v>
      </c>
      <c r="X46" s="51">
        <v>2</v>
      </c>
      <c r="Y46" s="51">
        <v>2</v>
      </c>
      <c r="Z46" s="51">
        <v>2</v>
      </c>
      <c r="AA46" s="51">
        <v>3</v>
      </c>
      <c r="AB46" s="51">
        <v>2</v>
      </c>
      <c r="AC46" s="51">
        <v>2</v>
      </c>
      <c r="AD46" s="51">
        <v>1</v>
      </c>
      <c r="AE46" s="51">
        <v>0</v>
      </c>
      <c r="AF46" s="51">
        <v>2</v>
      </c>
      <c r="AG46" s="51">
        <v>2</v>
      </c>
      <c r="AH46" s="51">
        <v>1</v>
      </c>
      <c r="AI46" s="20"/>
    </row>
    <row r="47" spans="1:35" x14ac:dyDescent="0.25">
      <c r="A47" s="51" t="s">
        <v>270</v>
      </c>
      <c r="B47" s="6" t="s">
        <v>113</v>
      </c>
      <c r="C47" s="6" t="s">
        <v>114</v>
      </c>
      <c r="D47" s="51">
        <v>4</v>
      </c>
      <c r="E47" s="51">
        <v>35</v>
      </c>
      <c r="F47" s="58">
        <v>8</v>
      </c>
      <c r="G47" s="51">
        <v>1</v>
      </c>
      <c r="H47" s="51">
        <v>1</v>
      </c>
      <c r="I47" s="51">
        <v>1</v>
      </c>
      <c r="J47" s="51">
        <v>1</v>
      </c>
      <c r="K47" s="51">
        <v>1</v>
      </c>
      <c r="L47" s="51">
        <v>1</v>
      </c>
      <c r="M47" s="51">
        <v>1</v>
      </c>
      <c r="N47" s="51">
        <v>0</v>
      </c>
      <c r="O47" s="51">
        <v>1</v>
      </c>
      <c r="P47" s="51">
        <v>1</v>
      </c>
      <c r="Q47" s="51">
        <v>1</v>
      </c>
      <c r="R47" s="51">
        <v>1</v>
      </c>
      <c r="S47" s="51">
        <v>1</v>
      </c>
      <c r="T47" s="51">
        <v>1</v>
      </c>
      <c r="U47" s="51">
        <v>0</v>
      </c>
      <c r="V47" s="51">
        <v>1</v>
      </c>
      <c r="W47" s="51">
        <v>2</v>
      </c>
      <c r="X47" s="51">
        <v>1</v>
      </c>
      <c r="Y47" s="51">
        <v>2</v>
      </c>
      <c r="Z47" s="51">
        <v>2</v>
      </c>
      <c r="AA47" s="51">
        <v>1</v>
      </c>
      <c r="AB47" s="51">
        <v>2</v>
      </c>
      <c r="AC47" s="51">
        <v>2</v>
      </c>
      <c r="AD47" s="51">
        <v>2</v>
      </c>
      <c r="AE47" s="51">
        <v>2</v>
      </c>
      <c r="AF47" s="51">
        <v>2</v>
      </c>
      <c r="AG47" s="51">
        <v>2</v>
      </c>
      <c r="AH47" s="51">
        <v>1</v>
      </c>
      <c r="AI47" s="20"/>
    </row>
    <row r="48" spans="1:35" x14ac:dyDescent="0.25">
      <c r="A48" s="51" t="s">
        <v>270</v>
      </c>
      <c r="B48" s="6" t="s">
        <v>83</v>
      </c>
      <c r="C48" s="6" t="s">
        <v>84</v>
      </c>
      <c r="D48" s="51">
        <v>4</v>
      </c>
      <c r="E48" s="51">
        <v>35</v>
      </c>
      <c r="F48" s="58">
        <v>6</v>
      </c>
      <c r="G48" s="51">
        <v>0</v>
      </c>
      <c r="H48" s="51">
        <v>1</v>
      </c>
      <c r="I48" s="51">
        <v>1</v>
      </c>
      <c r="J48" s="51">
        <v>1</v>
      </c>
      <c r="K48" s="51">
        <v>1</v>
      </c>
      <c r="L48" s="51">
        <v>1</v>
      </c>
      <c r="M48" s="51">
        <v>1</v>
      </c>
      <c r="N48" s="51">
        <v>0</v>
      </c>
      <c r="O48" s="51">
        <v>1</v>
      </c>
      <c r="P48" s="51">
        <v>1</v>
      </c>
      <c r="Q48" s="51">
        <v>1</v>
      </c>
      <c r="R48" s="51">
        <v>1</v>
      </c>
      <c r="S48" s="51">
        <v>1</v>
      </c>
      <c r="T48" s="51">
        <v>1</v>
      </c>
      <c r="U48" s="51">
        <v>1</v>
      </c>
      <c r="V48" s="51">
        <v>1</v>
      </c>
      <c r="W48" s="51">
        <v>1</v>
      </c>
      <c r="X48" s="51">
        <v>2</v>
      </c>
      <c r="Y48" s="51">
        <v>1</v>
      </c>
      <c r="Z48" s="51">
        <v>2</v>
      </c>
      <c r="AA48" s="51">
        <v>3</v>
      </c>
      <c r="AB48" s="51">
        <v>2</v>
      </c>
      <c r="AC48" s="51">
        <v>2</v>
      </c>
      <c r="AD48" s="51">
        <v>0</v>
      </c>
      <c r="AE48" s="51">
        <v>2</v>
      </c>
      <c r="AF48" s="51">
        <v>2</v>
      </c>
      <c r="AG48" s="51">
        <v>2</v>
      </c>
      <c r="AH48" s="51">
        <v>2</v>
      </c>
      <c r="AI48" s="20"/>
    </row>
    <row r="49" spans="1:35" x14ac:dyDescent="0.25">
      <c r="A49" s="51" t="s">
        <v>270</v>
      </c>
      <c r="B49" s="6" t="s">
        <v>141</v>
      </c>
      <c r="C49" s="6" t="s">
        <v>65</v>
      </c>
      <c r="D49" s="51">
        <v>4</v>
      </c>
      <c r="E49" s="51">
        <v>35</v>
      </c>
      <c r="F49" s="58">
        <v>6</v>
      </c>
      <c r="G49" s="51">
        <v>1</v>
      </c>
      <c r="H49" s="51">
        <v>1</v>
      </c>
      <c r="I49" s="51">
        <v>1</v>
      </c>
      <c r="J49" s="51">
        <v>1</v>
      </c>
      <c r="K49" s="51">
        <v>1</v>
      </c>
      <c r="L49" s="51">
        <v>1</v>
      </c>
      <c r="M49" s="51">
        <v>1</v>
      </c>
      <c r="N49" s="51">
        <v>1</v>
      </c>
      <c r="O49" s="51">
        <v>1</v>
      </c>
      <c r="P49" s="51">
        <v>1</v>
      </c>
      <c r="Q49" s="51">
        <v>1</v>
      </c>
      <c r="R49" s="51">
        <v>1</v>
      </c>
      <c r="S49" s="51">
        <v>1</v>
      </c>
      <c r="T49" s="51">
        <v>1</v>
      </c>
      <c r="U49" s="51">
        <v>1</v>
      </c>
      <c r="V49" s="51">
        <v>1</v>
      </c>
      <c r="W49" s="51">
        <v>2</v>
      </c>
      <c r="X49" s="51">
        <v>1</v>
      </c>
      <c r="Y49" s="51">
        <v>2</v>
      </c>
      <c r="Z49" s="51">
        <v>2</v>
      </c>
      <c r="AA49" s="51">
        <v>1</v>
      </c>
      <c r="AB49" s="51">
        <v>2</v>
      </c>
      <c r="AC49" s="51">
        <v>2</v>
      </c>
      <c r="AD49" s="51">
        <v>1</v>
      </c>
      <c r="AE49" s="51">
        <v>1</v>
      </c>
      <c r="AF49" s="51">
        <v>2</v>
      </c>
      <c r="AG49" s="51">
        <v>2</v>
      </c>
      <c r="AH49" s="51">
        <v>1</v>
      </c>
      <c r="AI49" s="20"/>
    </row>
    <row r="50" spans="1:35" x14ac:dyDescent="0.25">
      <c r="A50" s="51" t="s">
        <v>270</v>
      </c>
      <c r="B50" s="6" t="s">
        <v>95</v>
      </c>
      <c r="C50" s="6" t="s">
        <v>58</v>
      </c>
      <c r="D50" s="51">
        <v>4</v>
      </c>
      <c r="E50" s="51">
        <v>34</v>
      </c>
      <c r="F50" s="58">
        <v>8</v>
      </c>
      <c r="G50" s="51">
        <v>1</v>
      </c>
      <c r="H50" s="51">
        <v>1</v>
      </c>
      <c r="I50" s="51">
        <v>1</v>
      </c>
      <c r="J50" s="51">
        <v>0</v>
      </c>
      <c r="K50" s="51">
        <v>1</v>
      </c>
      <c r="L50" s="51">
        <v>1</v>
      </c>
      <c r="M50" s="51">
        <v>1</v>
      </c>
      <c r="N50" s="51">
        <v>1</v>
      </c>
      <c r="O50" s="51">
        <v>1</v>
      </c>
      <c r="P50" s="51">
        <v>1</v>
      </c>
      <c r="Q50" s="51">
        <v>1</v>
      </c>
      <c r="R50" s="51">
        <v>1</v>
      </c>
      <c r="S50" s="51">
        <v>1</v>
      </c>
      <c r="T50" s="51">
        <v>0</v>
      </c>
      <c r="U50" s="51">
        <v>1</v>
      </c>
      <c r="V50" s="51">
        <v>1</v>
      </c>
      <c r="W50" s="51">
        <v>2</v>
      </c>
      <c r="X50" s="51">
        <v>1</v>
      </c>
      <c r="Y50" s="51">
        <v>2</v>
      </c>
      <c r="Z50" s="51">
        <v>2</v>
      </c>
      <c r="AA50" s="51">
        <v>1</v>
      </c>
      <c r="AB50" s="51">
        <v>1</v>
      </c>
      <c r="AC50" s="51">
        <v>2</v>
      </c>
      <c r="AD50" s="51">
        <v>2</v>
      </c>
      <c r="AE50" s="51">
        <v>2</v>
      </c>
      <c r="AF50" s="51">
        <v>2</v>
      </c>
      <c r="AG50" s="51">
        <v>2</v>
      </c>
      <c r="AH50" s="51">
        <v>1</v>
      </c>
      <c r="AI50" s="20"/>
    </row>
    <row r="51" spans="1:35" x14ac:dyDescent="0.25">
      <c r="A51" s="51" t="s">
        <v>270</v>
      </c>
      <c r="B51" s="6" t="s">
        <v>89</v>
      </c>
      <c r="C51" s="6" t="s">
        <v>90</v>
      </c>
      <c r="D51" s="51">
        <v>4</v>
      </c>
      <c r="E51" s="51">
        <v>33</v>
      </c>
      <c r="F51" s="58">
        <v>4</v>
      </c>
      <c r="G51" s="51">
        <v>0</v>
      </c>
      <c r="H51" s="51">
        <v>1</v>
      </c>
      <c r="I51" s="51">
        <v>1</v>
      </c>
      <c r="J51" s="51">
        <v>1</v>
      </c>
      <c r="K51" s="51">
        <v>1</v>
      </c>
      <c r="L51" s="51">
        <v>1</v>
      </c>
      <c r="M51" s="51">
        <v>1</v>
      </c>
      <c r="N51" s="51">
        <v>1</v>
      </c>
      <c r="O51" s="51">
        <v>1</v>
      </c>
      <c r="P51" s="51">
        <v>1</v>
      </c>
      <c r="Q51" s="51">
        <v>1</v>
      </c>
      <c r="R51" s="51">
        <v>1</v>
      </c>
      <c r="S51" s="51">
        <v>1</v>
      </c>
      <c r="T51" s="51">
        <v>1</v>
      </c>
      <c r="U51" s="51">
        <v>1</v>
      </c>
      <c r="V51" s="51">
        <v>1</v>
      </c>
      <c r="W51" s="51">
        <v>2</v>
      </c>
      <c r="X51" s="51">
        <v>2</v>
      </c>
      <c r="Y51" s="51">
        <v>2</v>
      </c>
      <c r="Z51" s="51">
        <v>1</v>
      </c>
      <c r="AA51" s="51">
        <v>2</v>
      </c>
      <c r="AB51" s="51">
        <v>2</v>
      </c>
      <c r="AC51" s="51">
        <v>2</v>
      </c>
      <c r="AD51" s="51">
        <v>0</v>
      </c>
      <c r="AE51" s="51">
        <v>1</v>
      </c>
      <c r="AF51" s="51">
        <v>1</v>
      </c>
      <c r="AG51" s="51">
        <v>2</v>
      </c>
      <c r="AH51" s="51">
        <v>1</v>
      </c>
      <c r="AI51" s="20"/>
    </row>
    <row r="52" spans="1:35" x14ac:dyDescent="0.25">
      <c r="A52" s="51" t="s">
        <v>270</v>
      </c>
      <c r="B52" s="6" t="s">
        <v>64</v>
      </c>
      <c r="C52" s="6" t="s">
        <v>65</v>
      </c>
      <c r="D52" s="51">
        <v>4</v>
      </c>
      <c r="E52" s="51">
        <v>33</v>
      </c>
      <c r="F52" s="58">
        <v>5</v>
      </c>
      <c r="G52" s="51">
        <v>0</v>
      </c>
      <c r="H52" s="51">
        <v>1</v>
      </c>
      <c r="I52" s="51">
        <v>1</v>
      </c>
      <c r="J52" s="51">
        <v>1</v>
      </c>
      <c r="K52" s="51">
        <v>1</v>
      </c>
      <c r="L52" s="51">
        <v>1</v>
      </c>
      <c r="M52" s="51">
        <v>1</v>
      </c>
      <c r="N52" s="51">
        <v>1</v>
      </c>
      <c r="O52" s="51">
        <v>1</v>
      </c>
      <c r="P52" s="51">
        <v>1</v>
      </c>
      <c r="Q52" s="51">
        <v>1</v>
      </c>
      <c r="R52" s="51">
        <v>1</v>
      </c>
      <c r="S52" s="51">
        <v>1</v>
      </c>
      <c r="T52" s="51">
        <v>1</v>
      </c>
      <c r="U52" s="51">
        <v>0</v>
      </c>
      <c r="V52" s="51">
        <v>1</v>
      </c>
      <c r="W52" s="51">
        <v>2</v>
      </c>
      <c r="X52" s="51">
        <v>2</v>
      </c>
      <c r="Y52" s="51">
        <v>2</v>
      </c>
      <c r="Z52" s="51">
        <v>1</v>
      </c>
      <c r="AA52" s="51">
        <v>1</v>
      </c>
      <c r="AB52" s="51">
        <v>2</v>
      </c>
      <c r="AC52" s="51">
        <v>2</v>
      </c>
      <c r="AD52" s="51">
        <v>0</v>
      </c>
      <c r="AE52" s="51">
        <v>1</v>
      </c>
      <c r="AF52" s="51">
        <v>2</v>
      </c>
      <c r="AG52" s="51">
        <v>2</v>
      </c>
      <c r="AH52" s="51">
        <v>2</v>
      </c>
      <c r="AI52" s="20"/>
    </row>
    <row r="53" spans="1:35" x14ac:dyDescent="0.25">
      <c r="A53" s="51" t="s">
        <v>270</v>
      </c>
      <c r="B53" s="6" t="s">
        <v>132</v>
      </c>
      <c r="C53" s="6" t="s">
        <v>99</v>
      </c>
      <c r="D53" s="51">
        <v>4</v>
      </c>
      <c r="E53" s="51">
        <v>32</v>
      </c>
      <c r="F53" s="58">
        <v>5</v>
      </c>
      <c r="G53" s="51">
        <v>1</v>
      </c>
      <c r="H53" s="51">
        <v>1</v>
      </c>
      <c r="I53" s="51">
        <v>1</v>
      </c>
      <c r="J53" s="51">
        <v>1</v>
      </c>
      <c r="K53" s="51">
        <v>1</v>
      </c>
      <c r="L53" s="51">
        <v>1</v>
      </c>
      <c r="M53" s="51">
        <v>1</v>
      </c>
      <c r="N53" s="51">
        <v>1</v>
      </c>
      <c r="O53" s="51">
        <v>0</v>
      </c>
      <c r="P53" s="51">
        <v>1</v>
      </c>
      <c r="Q53" s="51">
        <v>1</v>
      </c>
      <c r="R53" s="51">
        <v>1</v>
      </c>
      <c r="S53" s="51">
        <v>1</v>
      </c>
      <c r="T53" s="51">
        <v>1</v>
      </c>
      <c r="U53" s="51">
        <v>0</v>
      </c>
      <c r="V53" s="51">
        <v>1</v>
      </c>
      <c r="W53" s="51">
        <v>1</v>
      </c>
      <c r="X53" s="51">
        <v>2</v>
      </c>
      <c r="Y53" s="51">
        <v>2</v>
      </c>
      <c r="Z53" s="51">
        <v>1</v>
      </c>
      <c r="AA53" s="51">
        <v>2</v>
      </c>
      <c r="AB53" s="51">
        <v>2</v>
      </c>
      <c r="AC53" s="51">
        <v>2</v>
      </c>
      <c r="AD53" s="51">
        <v>2</v>
      </c>
      <c r="AE53" s="51">
        <v>1</v>
      </c>
      <c r="AF53" s="51">
        <v>1</v>
      </c>
      <c r="AG53" s="51">
        <v>1</v>
      </c>
      <c r="AH53" s="51">
        <v>1</v>
      </c>
      <c r="AI53" s="20"/>
    </row>
    <row r="54" spans="1:35" x14ac:dyDescent="0.25">
      <c r="A54" s="51" t="s">
        <v>270</v>
      </c>
      <c r="B54" s="6" t="s">
        <v>139</v>
      </c>
      <c r="C54" s="6" t="s">
        <v>140</v>
      </c>
      <c r="D54" s="51">
        <v>4</v>
      </c>
      <c r="E54" s="51">
        <v>31</v>
      </c>
      <c r="F54" s="58">
        <v>4</v>
      </c>
      <c r="G54" s="51">
        <v>1</v>
      </c>
      <c r="H54" s="51">
        <v>1</v>
      </c>
      <c r="I54" s="51">
        <v>1</v>
      </c>
      <c r="J54" s="51">
        <v>1</v>
      </c>
      <c r="K54" s="51">
        <v>1</v>
      </c>
      <c r="L54" s="51">
        <v>1</v>
      </c>
      <c r="M54" s="51">
        <v>1</v>
      </c>
      <c r="N54" s="51">
        <v>0</v>
      </c>
      <c r="O54" s="51">
        <v>1</v>
      </c>
      <c r="P54" s="51">
        <v>1</v>
      </c>
      <c r="Q54" s="51">
        <v>1</v>
      </c>
      <c r="R54" s="51">
        <v>1</v>
      </c>
      <c r="S54" s="51">
        <v>1</v>
      </c>
      <c r="T54" s="51">
        <v>1</v>
      </c>
      <c r="U54" s="51">
        <v>1</v>
      </c>
      <c r="V54" s="51">
        <v>1</v>
      </c>
      <c r="W54" s="51">
        <v>2</v>
      </c>
      <c r="X54" s="51">
        <v>3</v>
      </c>
      <c r="Y54" s="51">
        <v>2</v>
      </c>
      <c r="Z54" s="51">
        <v>0</v>
      </c>
      <c r="AA54" s="51">
        <v>0</v>
      </c>
      <c r="AB54" s="51">
        <v>2</v>
      </c>
      <c r="AC54" s="51">
        <v>2</v>
      </c>
      <c r="AD54" s="51">
        <v>0</v>
      </c>
      <c r="AE54" s="51">
        <v>0</v>
      </c>
      <c r="AF54" s="51">
        <v>2</v>
      </c>
      <c r="AG54" s="51">
        <v>2</v>
      </c>
      <c r="AH54" s="51">
        <v>1</v>
      </c>
      <c r="AI54" s="20"/>
    </row>
    <row r="55" spans="1:35" x14ac:dyDescent="0.25">
      <c r="A55" s="51" t="s">
        <v>270</v>
      </c>
      <c r="B55" s="6" t="s">
        <v>107</v>
      </c>
      <c r="C55" s="6" t="s">
        <v>75</v>
      </c>
      <c r="D55" s="51">
        <v>4</v>
      </c>
      <c r="E55" s="51">
        <v>30</v>
      </c>
      <c r="F55" s="58">
        <v>4</v>
      </c>
      <c r="G55" s="51">
        <v>1</v>
      </c>
      <c r="H55" s="51">
        <v>1</v>
      </c>
      <c r="I55" s="51">
        <v>1</v>
      </c>
      <c r="J55" s="51">
        <v>1</v>
      </c>
      <c r="K55" s="51">
        <v>1</v>
      </c>
      <c r="L55" s="51">
        <v>1</v>
      </c>
      <c r="M55" s="51">
        <v>1</v>
      </c>
      <c r="N55" s="51">
        <v>0</v>
      </c>
      <c r="O55" s="51">
        <v>1</v>
      </c>
      <c r="P55" s="51">
        <v>1</v>
      </c>
      <c r="Q55" s="51">
        <v>1</v>
      </c>
      <c r="R55" s="51">
        <v>1</v>
      </c>
      <c r="S55" s="51">
        <v>1</v>
      </c>
      <c r="T55" s="51">
        <v>1</v>
      </c>
      <c r="U55" s="51">
        <v>1</v>
      </c>
      <c r="V55" s="51">
        <v>1</v>
      </c>
      <c r="W55" s="51">
        <v>2</v>
      </c>
      <c r="X55" s="51">
        <v>2</v>
      </c>
      <c r="Y55" s="51">
        <v>2</v>
      </c>
      <c r="Z55" s="51">
        <v>1</v>
      </c>
      <c r="AA55" s="51">
        <v>1</v>
      </c>
      <c r="AB55" s="51">
        <v>1</v>
      </c>
      <c r="AC55" s="51">
        <v>0</v>
      </c>
      <c r="AD55" s="51">
        <v>0</v>
      </c>
      <c r="AE55" s="51">
        <v>0</v>
      </c>
      <c r="AF55" s="51">
        <v>2</v>
      </c>
      <c r="AG55" s="51">
        <v>2</v>
      </c>
      <c r="AH55" s="51">
        <v>2</v>
      </c>
      <c r="AI55" s="20"/>
    </row>
    <row r="56" spans="1:35" x14ac:dyDescent="0.25">
      <c r="A56" s="51" t="s">
        <v>270</v>
      </c>
      <c r="B56" s="6" t="s">
        <v>266</v>
      </c>
      <c r="C56" s="6" t="s">
        <v>267</v>
      </c>
      <c r="D56" s="51">
        <v>4</v>
      </c>
      <c r="E56" s="51">
        <v>29</v>
      </c>
      <c r="F56" s="58">
        <v>7</v>
      </c>
      <c r="G56" s="51">
        <v>1</v>
      </c>
      <c r="H56" s="51">
        <v>1</v>
      </c>
      <c r="I56" s="51">
        <v>1</v>
      </c>
      <c r="J56" s="51">
        <v>1</v>
      </c>
      <c r="K56" s="51">
        <v>1</v>
      </c>
      <c r="L56" s="51">
        <v>1</v>
      </c>
      <c r="M56" s="51">
        <v>0</v>
      </c>
      <c r="N56" s="51">
        <v>0</v>
      </c>
      <c r="O56" s="51">
        <v>1</v>
      </c>
      <c r="P56" s="51">
        <v>1</v>
      </c>
      <c r="Q56" s="51">
        <v>1</v>
      </c>
      <c r="R56" s="51">
        <v>1</v>
      </c>
      <c r="S56" s="51">
        <v>1</v>
      </c>
      <c r="T56" s="51">
        <v>1</v>
      </c>
      <c r="U56" s="51">
        <v>1</v>
      </c>
      <c r="V56" s="51">
        <v>1</v>
      </c>
      <c r="W56" s="51">
        <v>1</v>
      </c>
      <c r="X56" s="51">
        <v>1</v>
      </c>
      <c r="Y56" s="51">
        <v>1</v>
      </c>
      <c r="Z56" s="51">
        <v>1</v>
      </c>
      <c r="AA56" s="51">
        <v>1</v>
      </c>
      <c r="AB56" s="51">
        <v>1</v>
      </c>
      <c r="AC56" s="51">
        <v>1</v>
      </c>
      <c r="AD56" s="51">
        <v>2</v>
      </c>
      <c r="AE56" s="51">
        <v>2</v>
      </c>
      <c r="AF56" s="51">
        <v>2</v>
      </c>
      <c r="AG56" s="51">
        <v>1</v>
      </c>
      <c r="AH56" s="51">
        <v>1</v>
      </c>
      <c r="AI56" s="20"/>
    </row>
    <row r="57" spans="1:35" x14ac:dyDescent="0.25">
      <c r="A57" s="51" t="s">
        <v>270</v>
      </c>
      <c r="B57" s="6" t="s">
        <v>134</v>
      </c>
      <c r="C57" s="6" t="s">
        <v>55</v>
      </c>
      <c r="D57" s="51">
        <v>3</v>
      </c>
      <c r="E57" s="51">
        <v>30</v>
      </c>
      <c r="F57" s="58">
        <v>3</v>
      </c>
      <c r="G57" s="51">
        <v>1</v>
      </c>
      <c r="H57" s="51">
        <v>1</v>
      </c>
      <c r="I57" s="51">
        <v>1</v>
      </c>
      <c r="J57" s="51">
        <v>1</v>
      </c>
      <c r="K57" s="51">
        <v>1</v>
      </c>
      <c r="L57" s="51">
        <v>1</v>
      </c>
      <c r="M57" s="51">
        <v>1</v>
      </c>
      <c r="N57" s="51">
        <v>1</v>
      </c>
      <c r="O57" s="51">
        <v>1</v>
      </c>
      <c r="P57" s="51">
        <v>1</v>
      </c>
      <c r="Q57" s="51">
        <v>1</v>
      </c>
      <c r="R57" s="51">
        <v>1</v>
      </c>
      <c r="S57" s="51">
        <v>1</v>
      </c>
      <c r="T57" s="51">
        <v>1</v>
      </c>
      <c r="U57" s="51">
        <v>1</v>
      </c>
      <c r="V57" s="51">
        <v>1</v>
      </c>
      <c r="W57" s="51">
        <v>1</v>
      </c>
      <c r="X57" s="51">
        <v>2</v>
      </c>
      <c r="Y57" s="51">
        <v>1</v>
      </c>
      <c r="Z57" s="51">
        <v>1</v>
      </c>
      <c r="AA57" s="51">
        <v>1</v>
      </c>
      <c r="AB57" s="51">
        <v>2</v>
      </c>
      <c r="AC57" s="51">
        <v>2</v>
      </c>
      <c r="AD57" s="51">
        <v>0</v>
      </c>
      <c r="AE57" s="51">
        <v>1</v>
      </c>
      <c r="AF57" s="51">
        <v>0</v>
      </c>
      <c r="AG57" s="51">
        <v>2</v>
      </c>
      <c r="AH57" s="51">
        <v>1</v>
      </c>
      <c r="AI57" s="20"/>
    </row>
    <row r="58" spans="1:35" x14ac:dyDescent="0.25">
      <c r="A58" s="51" t="s">
        <v>270</v>
      </c>
      <c r="B58" s="6" t="s">
        <v>150</v>
      </c>
      <c r="C58" s="6" t="s">
        <v>151</v>
      </c>
      <c r="D58" s="51">
        <v>3</v>
      </c>
      <c r="E58" s="51">
        <v>27</v>
      </c>
      <c r="F58" s="58">
        <v>5</v>
      </c>
      <c r="G58" s="51">
        <v>1</v>
      </c>
      <c r="H58" s="51">
        <v>1</v>
      </c>
      <c r="I58" s="51">
        <v>1</v>
      </c>
      <c r="J58" s="51">
        <v>1</v>
      </c>
      <c r="K58" s="51">
        <v>1</v>
      </c>
      <c r="L58" s="51">
        <v>1</v>
      </c>
      <c r="M58" s="51">
        <v>1</v>
      </c>
      <c r="N58" s="51">
        <v>1</v>
      </c>
      <c r="O58" s="51">
        <v>1</v>
      </c>
      <c r="P58" s="51">
        <v>1</v>
      </c>
      <c r="Q58" s="51">
        <v>1</v>
      </c>
      <c r="R58" s="51">
        <v>1</v>
      </c>
      <c r="S58" s="51">
        <v>1</v>
      </c>
      <c r="T58" s="51">
        <v>0</v>
      </c>
      <c r="U58" s="51">
        <v>0</v>
      </c>
      <c r="V58" s="51">
        <v>1</v>
      </c>
      <c r="W58" s="51">
        <v>1</v>
      </c>
      <c r="X58" s="51">
        <v>1</v>
      </c>
      <c r="Y58" s="51">
        <v>1</v>
      </c>
      <c r="Z58" s="51">
        <v>1</v>
      </c>
      <c r="AA58" s="51">
        <v>1</v>
      </c>
      <c r="AB58" s="51">
        <v>1</v>
      </c>
      <c r="AC58" s="51">
        <v>1</v>
      </c>
      <c r="AD58" s="51">
        <v>1</v>
      </c>
      <c r="AE58" s="51">
        <v>2</v>
      </c>
      <c r="AF58" s="51">
        <v>1</v>
      </c>
      <c r="AG58" s="51">
        <v>1</v>
      </c>
      <c r="AH58" s="51">
        <v>1</v>
      </c>
      <c r="AI58" s="20"/>
    </row>
    <row r="60" spans="1:35" x14ac:dyDescent="0.25">
      <c r="B60" s="22" t="s">
        <v>254</v>
      </c>
      <c r="C60" s="22" t="s">
        <v>274</v>
      </c>
      <c r="D60" s="22">
        <v>5</v>
      </c>
      <c r="E60" s="22">
        <v>4</v>
      </c>
      <c r="F60" s="60">
        <v>3</v>
      </c>
      <c r="G60" s="67" t="s">
        <v>276</v>
      </c>
      <c r="H60" s="67"/>
      <c r="I60" s="67"/>
      <c r="J60" s="67"/>
      <c r="K60" s="67" t="s">
        <v>275</v>
      </c>
      <c r="L60" s="67"/>
      <c r="M60" s="67"/>
      <c r="N60" s="67"/>
    </row>
    <row r="61" spans="1:35" x14ac:dyDescent="0.25">
      <c r="B61" s="51" t="s">
        <v>156</v>
      </c>
      <c r="C61" s="51">
        <f>D61+E61+F61</f>
        <v>14</v>
      </c>
      <c r="D61" s="51">
        <f>COUNTIFS($A$4:$A$58,$B61,$D$4:$D$58,D$60)</f>
        <v>3</v>
      </c>
      <c r="E61" s="51">
        <f t="shared" ref="E61:F61" si="0">COUNTIFS($A$4:$A$58,$B61,$D$4:$D$58,E$60)</f>
        <v>10</v>
      </c>
      <c r="F61" s="51">
        <f t="shared" si="0"/>
        <v>1</v>
      </c>
      <c r="G61" s="65">
        <f>(D61+E61+F61)/C61</f>
        <v>1</v>
      </c>
      <c r="H61" s="65"/>
      <c r="I61" s="65"/>
      <c r="J61" s="65"/>
      <c r="K61" s="65">
        <f>(D61+E61)/C61</f>
        <v>0.9285714285714286</v>
      </c>
      <c r="L61" s="65"/>
      <c r="M61" s="65"/>
      <c r="N61" s="65"/>
    </row>
    <row r="62" spans="1:35" x14ac:dyDescent="0.25">
      <c r="B62" s="51" t="s">
        <v>251</v>
      </c>
      <c r="C62" s="51">
        <f t="shared" ref="C62:C63" si="1">D62+E62+F62</f>
        <v>12</v>
      </c>
      <c r="D62" s="51">
        <f t="shared" ref="D62:F63" si="2">COUNTIFS($A$4:$A$58,$B62,$D$4:$D$58,D$60)</f>
        <v>4</v>
      </c>
      <c r="E62" s="51">
        <f t="shared" si="2"/>
        <v>6</v>
      </c>
      <c r="F62" s="51">
        <f t="shared" si="2"/>
        <v>2</v>
      </c>
      <c r="G62" s="65">
        <f t="shared" ref="G62:G64" si="3">(D62+E62+F62)/C62</f>
        <v>1</v>
      </c>
      <c r="H62" s="65"/>
      <c r="I62" s="65"/>
      <c r="J62" s="65"/>
      <c r="K62" s="65">
        <f t="shared" ref="K62:K64" si="4">(D62+E62)/C62</f>
        <v>0.83333333333333337</v>
      </c>
      <c r="L62" s="65"/>
      <c r="M62" s="65"/>
      <c r="N62" s="65"/>
    </row>
    <row r="63" spans="1:35" x14ac:dyDescent="0.25">
      <c r="B63" s="51" t="s">
        <v>199</v>
      </c>
      <c r="C63" s="51">
        <f t="shared" si="1"/>
        <v>29</v>
      </c>
      <c r="D63" s="51">
        <f t="shared" si="2"/>
        <v>12</v>
      </c>
      <c r="E63" s="51">
        <f t="shared" si="2"/>
        <v>15</v>
      </c>
      <c r="F63" s="51">
        <f t="shared" si="2"/>
        <v>2</v>
      </c>
      <c r="G63" s="65">
        <f t="shared" si="3"/>
        <v>1</v>
      </c>
      <c r="H63" s="65"/>
      <c r="I63" s="65"/>
      <c r="J63" s="65"/>
      <c r="K63" s="65">
        <f t="shared" si="4"/>
        <v>0.93103448275862066</v>
      </c>
      <c r="L63" s="65"/>
      <c r="M63" s="65"/>
      <c r="N63" s="65"/>
    </row>
    <row r="64" spans="1:35" x14ac:dyDescent="0.25">
      <c r="B64" s="59" t="s">
        <v>274</v>
      </c>
      <c r="C64" s="22">
        <f t="shared" ref="C64:F64" si="5">SUM(C61:C63)</f>
        <v>55</v>
      </c>
      <c r="D64" s="22">
        <f t="shared" si="5"/>
        <v>19</v>
      </c>
      <c r="E64" s="22">
        <f t="shared" si="5"/>
        <v>31</v>
      </c>
      <c r="F64" s="60">
        <f t="shared" si="5"/>
        <v>5</v>
      </c>
      <c r="G64" s="66">
        <f t="shared" si="3"/>
        <v>1</v>
      </c>
      <c r="H64" s="66"/>
      <c r="I64" s="66"/>
      <c r="J64" s="66"/>
      <c r="K64" s="66">
        <f t="shared" si="4"/>
        <v>0.90909090909090906</v>
      </c>
      <c r="L64" s="66"/>
      <c r="M64" s="66"/>
      <c r="N64" s="66"/>
    </row>
  </sheetData>
  <sortState ref="A4:AH58">
    <sortCondition ref="A4:A58"/>
    <sortCondition descending="1" ref="D4:D58"/>
  </sortState>
  <mergeCells count="10">
    <mergeCell ref="K63:N63"/>
    <mergeCell ref="K64:N64"/>
    <mergeCell ref="G60:J60"/>
    <mergeCell ref="G61:J61"/>
    <mergeCell ref="G62:J62"/>
    <mergeCell ref="G63:J63"/>
    <mergeCell ref="G64:J64"/>
    <mergeCell ref="K60:N60"/>
    <mergeCell ref="K61:N61"/>
    <mergeCell ref="K62:N62"/>
  </mergeCells>
  <conditionalFormatting sqref="G4:AH58">
    <cfRule type="cellIs" dxfId="7" priority="1" operator="equal">
      <formula>0</formula>
    </cfRule>
  </conditionalFormatting>
  <pageMargins left="0.23622047244094491" right="0.23622047244094491" top="0.74803149606299213" bottom="0.74803149606299213" header="0" footer="0"/>
  <pageSetup paperSize="9" scale="7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0" sqref="G20"/>
    </sheetView>
  </sheetViews>
  <sheetFormatPr defaultRowHeight="15" x14ac:dyDescent="0.25"/>
  <cols>
    <col min="1" max="1" width="4.28515625" customWidth="1"/>
    <col min="2" max="2" width="14.140625" bestFit="1" customWidth="1"/>
    <col min="3" max="3" width="10.5703125" bestFit="1" customWidth="1"/>
    <col min="4" max="4" width="15.7109375" hidden="1" customWidth="1"/>
    <col min="7" max="37" width="2.140625" customWidth="1"/>
  </cols>
  <sheetData>
    <row r="1" spans="1:37" ht="18.75" x14ac:dyDescent="0.3">
      <c r="B1" s="25" t="s">
        <v>198</v>
      </c>
      <c r="E1" s="25" t="s">
        <v>279</v>
      </c>
      <c r="F1" s="52"/>
    </row>
    <row r="3" spans="1:37" ht="30" x14ac:dyDescent="0.25">
      <c r="A3" s="6" t="s">
        <v>252</v>
      </c>
      <c r="B3" s="53" t="s">
        <v>1</v>
      </c>
      <c r="C3" s="53" t="s">
        <v>2</v>
      </c>
      <c r="D3" s="53" t="s">
        <v>3</v>
      </c>
      <c r="E3" s="53" t="s">
        <v>7</v>
      </c>
      <c r="F3" s="54" t="s">
        <v>8</v>
      </c>
      <c r="G3" s="69" t="s">
        <v>195</v>
      </c>
      <c r="H3" s="69" t="s">
        <v>194</v>
      </c>
      <c r="I3" s="69" t="s">
        <v>193</v>
      </c>
      <c r="J3" s="69" t="s">
        <v>192</v>
      </c>
      <c r="K3" s="69" t="s">
        <v>191</v>
      </c>
      <c r="L3" s="69" t="s">
        <v>190</v>
      </c>
      <c r="M3" s="69" t="s">
        <v>189</v>
      </c>
      <c r="N3" s="69" t="s">
        <v>188</v>
      </c>
      <c r="O3" s="69" t="s">
        <v>187</v>
      </c>
      <c r="P3" s="69" t="s">
        <v>186</v>
      </c>
      <c r="Q3" s="69" t="s">
        <v>185</v>
      </c>
      <c r="R3" s="69" t="s">
        <v>184</v>
      </c>
      <c r="S3" s="69" t="s">
        <v>183</v>
      </c>
      <c r="T3" s="69" t="s">
        <v>182</v>
      </c>
      <c r="U3" s="69" t="s">
        <v>212</v>
      </c>
      <c r="V3" s="69" t="s">
        <v>211</v>
      </c>
      <c r="W3" s="69" t="s">
        <v>210</v>
      </c>
      <c r="X3" s="69" t="s">
        <v>209</v>
      </c>
      <c r="Y3" s="69" t="s">
        <v>208</v>
      </c>
      <c r="Z3" s="69" t="s">
        <v>207</v>
      </c>
      <c r="AA3" s="69" t="s">
        <v>181</v>
      </c>
      <c r="AB3" s="69" t="s">
        <v>180</v>
      </c>
      <c r="AC3" s="69" t="s">
        <v>179</v>
      </c>
      <c r="AD3" s="69" t="s">
        <v>178</v>
      </c>
      <c r="AE3" s="69" t="s">
        <v>177</v>
      </c>
      <c r="AF3" s="69" t="s">
        <v>32</v>
      </c>
      <c r="AG3" s="69" t="s">
        <v>33</v>
      </c>
      <c r="AH3" s="69" t="s">
        <v>34</v>
      </c>
      <c r="AI3" s="69" t="s">
        <v>35</v>
      </c>
      <c r="AJ3" s="69" t="s">
        <v>36</v>
      </c>
      <c r="AK3" s="69" t="s">
        <v>37</v>
      </c>
    </row>
    <row r="4" spans="1:37" ht="18" customHeight="1" x14ac:dyDescent="0.25">
      <c r="A4" s="6" t="s">
        <v>156</v>
      </c>
      <c r="B4" s="37" t="s">
        <v>80</v>
      </c>
      <c r="C4" s="37" t="s">
        <v>81</v>
      </c>
      <c r="D4" s="51" t="s">
        <v>82</v>
      </c>
      <c r="E4" s="51">
        <v>5</v>
      </c>
      <c r="F4" s="51">
        <v>39</v>
      </c>
      <c r="G4" s="21">
        <v>1</v>
      </c>
      <c r="H4" s="21">
        <v>1</v>
      </c>
      <c r="I4" s="21">
        <v>1</v>
      </c>
      <c r="J4" s="21">
        <v>1</v>
      </c>
      <c r="K4" s="21">
        <v>1</v>
      </c>
      <c r="L4" s="21">
        <v>0</v>
      </c>
      <c r="M4" s="21">
        <v>1</v>
      </c>
      <c r="N4" s="21">
        <v>1</v>
      </c>
      <c r="O4" s="21">
        <v>1</v>
      </c>
      <c r="P4" s="21">
        <v>1</v>
      </c>
      <c r="Q4" s="21">
        <v>1</v>
      </c>
      <c r="R4" s="21">
        <v>1</v>
      </c>
      <c r="S4" s="21">
        <v>1</v>
      </c>
      <c r="T4" s="21">
        <v>1</v>
      </c>
      <c r="U4" s="21">
        <v>1</v>
      </c>
      <c r="V4" s="21">
        <v>1</v>
      </c>
      <c r="W4" s="21">
        <v>1</v>
      </c>
      <c r="X4" s="21">
        <v>1</v>
      </c>
      <c r="Y4" s="21">
        <v>1</v>
      </c>
      <c r="Z4" s="21">
        <v>1</v>
      </c>
      <c r="AA4" s="21">
        <v>1</v>
      </c>
      <c r="AB4" s="21">
        <v>2</v>
      </c>
      <c r="AC4" s="21">
        <v>1</v>
      </c>
      <c r="AD4" s="21">
        <v>1</v>
      </c>
      <c r="AE4" s="21">
        <v>2</v>
      </c>
      <c r="AF4" s="21">
        <v>2</v>
      </c>
      <c r="AG4" s="21">
        <v>2</v>
      </c>
      <c r="AH4" s="21">
        <v>2</v>
      </c>
      <c r="AI4" s="21">
        <v>3</v>
      </c>
      <c r="AJ4" s="21">
        <v>2</v>
      </c>
      <c r="AK4" s="21">
        <v>2</v>
      </c>
    </row>
    <row r="5" spans="1:37" ht="18" customHeight="1" x14ac:dyDescent="0.25">
      <c r="A5" s="6" t="s">
        <v>199</v>
      </c>
      <c r="B5" s="37" t="s">
        <v>262</v>
      </c>
      <c r="C5" s="37" t="s">
        <v>78</v>
      </c>
      <c r="D5" s="51" t="s">
        <v>79</v>
      </c>
      <c r="E5" s="51">
        <v>5</v>
      </c>
      <c r="F5" s="51">
        <v>38</v>
      </c>
      <c r="G5" s="21">
        <v>1</v>
      </c>
      <c r="H5" s="21">
        <v>1</v>
      </c>
      <c r="I5" s="21">
        <v>1</v>
      </c>
      <c r="J5" s="21">
        <v>1</v>
      </c>
      <c r="K5" s="21">
        <v>1</v>
      </c>
      <c r="L5" s="21">
        <v>1</v>
      </c>
      <c r="M5" s="21">
        <v>1</v>
      </c>
      <c r="N5" s="21">
        <v>1</v>
      </c>
      <c r="O5" s="21">
        <v>1</v>
      </c>
      <c r="P5" s="21">
        <v>1</v>
      </c>
      <c r="Q5" s="21">
        <v>1</v>
      </c>
      <c r="R5" s="21">
        <v>1</v>
      </c>
      <c r="S5" s="21">
        <v>1</v>
      </c>
      <c r="T5" s="21">
        <v>1</v>
      </c>
      <c r="U5" s="21">
        <v>1</v>
      </c>
      <c r="V5" s="21">
        <v>1</v>
      </c>
      <c r="W5" s="21">
        <v>1</v>
      </c>
      <c r="X5" s="21">
        <v>1</v>
      </c>
      <c r="Y5" s="21">
        <v>1</v>
      </c>
      <c r="Z5" s="21">
        <v>1</v>
      </c>
      <c r="AA5" s="21">
        <v>1</v>
      </c>
      <c r="AB5" s="21">
        <v>2</v>
      </c>
      <c r="AC5" s="21">
        <v>1</v>
      </c>
      <c r="AD5" s="21">
        <v>1</v>
      </c>
      <c r="AE5" s="21">
        <v>2</v>
      </c>
      <c r="AF5" s="21">
        <v>2</v>
      </c>
      <c r="AG5" s="21">
        <v>2</v>
      </c>
      <c r="AH5" s="21">
        <v>1</v>
      </c>
      <c r="AI5" s="21">
        <v>3</v>
      </c>
      <c r="AJ5" s="21">
        <v>1</v>
      </c>
      <c r="AK5" s="21">
        <v>2</v>
      </c>
    </row>
    <row r="6" spans="1:37" ht="18" customHeight="1" x14ac:dyDescent="0.25">
      <c r="A6" s="6" t="s">
        <v>199</v>
      </c>
      <c r="B6" s="37" t="s">
        <v>139</v>
      </c>
      <c r="C6" s="37" t="s">
        <v>140</v>
      </c>
      <c r="D6" s="51" t="s">
        <v>106</v>
      </c>
      <c r="E6" s="51">
        <v>5</v>
      </c>
      <c r="F6" s="51">
        <v>38</v>
      </c>
      <c r="G6" s="21">
        <v>1</v>
      </c>
      <c r="H6" s="21">
        <v>1</v>
      </c>
      <c r="I6" s="21">
        <v>1</v>
      </c>
      <c r="J6" s="21">
        <v>1</v>
      </c>
      <c r="K6" s="21">
        <v>1</v>
      </c>
      <c r="L6" s="21">
        <v>1</v>
      </c>
      <c r="M6" s="21">
        <v>1</v>
      </c>
      <c r="N6" s="21">
        <v>1</v>
      </c>
      <c r="O6" s="21">
        <v>1</v>
      </c>
      <c r="P6" s="21">
        <v>1</v>
      </c>
      <c r="Q6" s="21">
        <v>1</v>
      </c>
      <c r="R6" s="21">
        <v>1</v>
      </c>
      <c r="S6" s="21">
        <v>1</v>
      </c>
      <c r="T6" s="21">
        <v>1</v>
      </c>
      <c r="U6" s="21">
        <v>1</v>
      </c>
      <c r="V6" s="21">
        <v>1</v>
      </c>
      <c r="W6" s="21">
        <v>1</v>
      </c>
      <c r="X6" s="21">
        <v>1</v>
      </c>
      <c r="Y6" s="21">
        <v>1</v>
      </c>
      <c r="Z6" s="21">
        <v>1</v>
      </c>
      <c r="AA6" s="21">
        <v>1</v>
      </c>
      <c r="AB6" s="21">
        <v>2</v>
      </c>
      <c r="AC6" s="21">
        <v>1</v>
      </c>
      <c r="AD6" s="21">
        <v>1</v>
      </c>
      <c r="AE6" s="21">
        <v>2</v>
      </c>
      <c r="AF6" s="21">
        <v>2</v>
      </c>
      <c r="AG6" s="21">
        <v>1</v>
      </c>
      <c r="AH6" s="21">
        <v>1</v>
      </c>
      <c r="AI6" s="21">
        <v>3</v>
      </c>
      <c r="AJ6" s="21">
        <v>2</v>
      </c>
      <c r="AK6" s="21">
        <v>2</v>
      </c>
    </row>
    <row r="7" spans="1:37" ht="18" customHeight="1" x14ac:dyDescent="0.25">
      <c r="A7" s="6" t="s">
        <v>199</v>
      </c>
      <c r="B7" s="37" t="s">
        <v>89</v>
      </c>
      <c r="C7" s="37" t="s">
        <v>90</v>
      </c>
      <c r="D7" s="51" t="s">
        <v>91</v>
      </c>
      <c r="E7" s="51">
        <v>5</v>
      </c>
      <c r="F7" s="51">
        <v>37</v>
      </c>
      <c r="G7" s="21">
        <v>1</v>
      </c>
      <c r="H7" s="21">
        <v>1</v>
      </c>
      <c r="I7" s="21">
        <v>0</v>
      </c>
      <c r="J7" s="21">
        <v>1</v>
      </c>
      <c r="K7" s="21">
        <v>1</v>
      </c>
      <c r="L7" s="21">
        <v>1</v>
      </c>
      <c r="M7" s="21">
        <v>1</v>
      </c>
      <c r="N7" s="21">
        <v>1</v>
      </c>
      <c r="O7" s="21">
        <v>1</v>
      </c>
      <c r="P7" s="21">
        <v>1</v>
      </c>
      <c r="Q7" s="21">
        <v>1</v>
      </c>
      <c r="R7" s="21">
        <v>1</v>
      </c>
      <c r="S7" s="21">
        <v>1</v>
      </c>
      <c r="T7" s="21">
        <v>1</v>
      </c>
      <c r="U7" s="21">
        <v>1</v>
      </c>
      <c r="V7" s="21">
        <v>1</v>
      </c>
      <c r="W7" s="21">
        <v>1</v>
      </c>
      <c r="X7" s="21">
        <v>1</v>
      </c>
      <c r="Y7" s="21">
        <v>1</v>
      </c>
      <c r="Z7" s="21">
        <v>1</v>
      </c>
      <c r="AA7" s="21">
        <v>1</v>
      </c>
      <c r="AB7" s="21">
        <v>2</v>
      </c>
      <c r="AC7" s="21">
        <v>1</v>
      </c>
      <c r="AD7" s="21">
        <v>1</v>
      </c>
      <c r="AE7" s="21">
        <v>2</v>
      </c>
      <c r="AF7" s="21">
        <v>2</v>
      </c>
      <c r="AG7" s="21">
        <v>2</v>
      </c>
      <c r="AH7" s="21">
        <v>2</v>
      </c>
      <c r="AI7" s="21">
        <v>2</v>
      </c>
      <c r="AJ7" s="21">
        <v>1</v>
      </c>
      <c r="AK7" s="21">
        <v>2</v>
      </c>
    </row>
    <row r="8" spans="1:37" ht="18" customHeight="1" x14ac:dyDescent="0.25">
      <c r="A8" s="6" t="s">
        <v>156</v>
      </c>
      <c r="B8" s="37" t="s">
        <v>263</v>
      </c>
      <c r="C8" s="37" t="s">
        <v>50</v>
      </c>
      <c r="D8" s="51" t="s">
        <v>44</v>
      </c>
      <c r="E8" s="51">
        <v>4</v>
      </c>
      <c r="F8" s="51">
        <v>34</v>
      </c>
      <c r="G8" s="21">
        <v>1</v>
      </c>
      <c r="H8" s="21">
        <v>1</v>
      </c>
      <c r="I8" s="21">
        <v>1</v>
      </c>
      <c r="J8" s="21">
        <v>0</v>
      </c>
      <c r="K8" s="21">
        <v>1</v>
      </c>
      <c r="L8" s="21">
        <v>1</v>
      </c>
      <c r="M8" s="21">
        <v>1</v>
      </c>
      <c r="N8" s="21">
        <v>1</v>
      </c>
      <c r="O8" s="21">
        <v>1</v>
      </c>
      <c r="P8" s="21">
        <v>0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0</v>
      </c>
      <c r="Y8" s="21">
        <v>1</v>
      </c>
      <c r="Z8" s="21">
        <v>1</v>
      </c>
      <c r="AA8" s="21">
        <v>1</v>
      </c>
      <c r="AB8" s="21">
        <v>2</v>
      </c>
      <c r="AC8" s="21">
        <v>1</v>
      </c>
      <c r="AD8" s="21">
        <v>1</v>
      </c>
      <c r="AE8" s="21">
        <v>2</v>
      </c>
      <c r="AF8" s="21">
        <v>1</v>
      </c>
      <c r="AG8" s="21">
        <v>1</v>
      </c>
      <c r="AH8" s="21">
        <v>1</v>
      </c>
      <c r="AI8" s="21">
        <v>3</v>
      </c>
      <c r="AJ8" s="21">
        <v>2</v>
      </c>
      <c r="AK8" s="21">
        <v>2</v>
      </c>
    </row>
    <row r="9" spans="1:37" ht="18" customHeight="1" x14ac:dyDescent="0.25">
      <c r="A9" s="6" t="s">
        <v>199</v>
      </c>
      <c r="B9" s="37" t="s">
        <v>138</v>
      </c>
      <c r="C9" s="37" t="s">
        <v>123</v>
      </c>
      <c r="D9" s="51" t="s">
        <v>44</v>
      </c>
      <c r="E9" s="51">
        <v>4</v>
      </c>
      <c r="F9" s="51">
        <v>34</v>
      </c>
      <c r="G9" s="21">
        <v>1</v>
      </c>
      <c r="H9" s="21">
        <v>1</v>
      </c>
      <c r="I9" s="21">
        <v>1</v>
      </c>
      <c r="J9" s="21">
        <v>1</v>
      </c>
      <c r="K9" s="21">
        <v>1</v>
      </c>
      <c r="L9" s="21">
        <v>1</v>
      </c>
      <c r="M9" s="21">
        <v>1</v>
      </c>
      <c r="N9" s="21">
        <v>1</v>
      </c>
      <c r="O9" s="21">
        <v>1</v>
      </c>
      <c r="P9" s="21">
        <v>1</v>
      </c>
      <c r="Q9" s="21">
        <v>1</v>
      </c>
      <c r="R9" s="21">
        <v>1</v>
      </c>
      <c r="S9" s="21">
        <v>1</v>
      </c>
      <c r="T9" s="21">
        <v>1</v>
      </c>
      <c r="U9" s="21">
        <v>1</v>
      </c>
      <c r="V9" s="21">
        <v>1</v>
      </c>
      <c r="W9" s="21">
        <v>1</v>
      </c>
      <c r="X9" s="21">
        <v>1</v>
      </c>
      <c r="Y9" s="21">
        <v>1</v>
      </c>
      <c r="Z9" s="21">
        <v>1</v>
      </c>
      <c r="AA9" s="21">
        <v>1</v>
      </c>
      <c r="AB9" s="21">
        <v>2</v>
      </c>
      <c r="AC9" s="21">
        <v>1</v>
      </c>
      <c r="AD9" s="21">
        <v>1</v>
      </c>
      <c r="AE9" s="21">
        <v>2</v>
      </c>
      <c r="AF9" s="21">
        <v>1</v>
      </c>
      <c r="AG9" s="21">
        <v>2</v>
      </c>
      <c r="AH9" s="21">
        <v>1</v>
      </c>
      <c r="AI9" s="21">
        <v>1</v>
      </c>
      <c r="AJ9" s="21" t="s">
        <v>41</v>
      </c>
      <c r="AK9" s="21">
        <v>2</v>
      </c>
    </row>
    <row r="10" spans="1:37" ht="18" customHeight="1" x14ac:dyDescent="0.25">
      <c r="A10" s="6" t="s">
        <v>199</v>
      </c>
      <c r="B10" s="37" t="s">
        <v>83</v>
      </c>
      <c r="C10" s="37" t="s">
        <v>84</v>
      </c>
      <c r="D10" s="51" t="s">
        <v>85</v>
      </c>
      <c r="E10" s="51">
        <v>4</v>
      </c>
      <c r="F10" s="51">
        <v>33</v>
      </c>
      <c r="G10" s="21">
        <v>1</v>
      </c>
      <c r="H10" s="21">
        <v>1</v>
      </c>
      <c r="I10" s="21">
        <v>1</v>
      </c>
      <c r="J10" s="21">
        <v>1</v>
      </c>
      <c r="K10" s="21">
        <v>1</v>
      </c>
      <c r="L10" s="21">
        <v>1</v>
      </c>
      <c r="M10" s="21">
        <v>0</v>
      </c>
      <c r="N10" s="21">
        <v>1</v>
      </c>
      <c r="O10" s="21">
        <v>1</v>
      </c>
      <c r="P10" s="21">
        <v>0</v>
      </c>
      <c r="Q10" s="21">
        <v>0</v>
      </c>
      <c r="R10" s="21">
        <v>1</v>
      </c>
      <c r="S10" s="21">
        <v>1</v>
      </c>
      <c r="T10" s="21">
        <v>1</v>
      </c>
      <c r="U10" s="21">
        <v>1</v>
      </c>
      <c r="V10" s="21">
        <v>1</v>
      </c>
      <c r="W10" s="21">
        <v>1</v>
      </c>
      <c r="X10" s="21">
        <v>1</v>
      </c>
      <c r="Y10" s="21">
        <v>1</v>
      </c>
      <c r="Z10" s="21">
        <v>0</v>
      </c>
      <c r="AA10" s="21">
        <v>1</v>
      </c>
      <c r="AB10" s="21">
        <v>2</v>
      </c>
      <c r="AC10" s="21">
        <v>1</v>
      </c>
      <c r="AD10" s="21">
        <v>1</v>
      </c>
      <c r="AE10" s="21">
        <v>2</v>
      </c>
      <c r="AF10" s="21">
        <v>2</v>
      </c>
      <c r="AG10" s="21">
        <v>2</v>
      </c>
      <c r="AH10" s="21">
        <v>2</v>
      </c>
      <c r="AI10" s="21" t="s">
        <v>41</v>
      </c>
      <c r="AJ10" s="21">
        <v>2</v>
      </c>
      <c r="AK10" s="21">
        <v>2</v>
      </c>
    </row>
    <row r="11" spans="1:37" ht="18" customHeight="1" x14ac:dyDescent="0.25">
      <c r="A11" s="6" t="s">
        <v>199</v>
      </c>
      <c r="B11" s="37" t="s">
        <v>97</v>
      </c>
      <c r="C11" s="37" t="s">
        <v>65</v>
      </c>
      <c r="D11" s="51" t="s">
        <v>82</v>
      </c>
      <c r="E11" s="51">
        <v>4</v>
      </c>
      <c r="F11" s="51">
        <v>32</v>
      </c>
      <c r="G11" s="21">
        <v>1</v>
      </c>
      <c r="H11" s="21">
        <v>1</v>
      </c>
      <c r="I11" s="21">
        <v>1</v>
      </c>
      <c r="J11" s="21">
        <v>1</v>
      </c>
      <c r="K11" s="21">
        <v>1</v>
      </c>
      <c r="L11" s="21">
        <v>1</v>
      </c>
      <c r="M11" s="21">
        <v>1</v>
      </c>
      <c r="N11" s="21">
        <v>1</v>
      </c>
      <c r="O11" s="21">
        <v>1</v>
      </c>
      <c r="P11" s="21">
        <v>1</v>
      </c>
      <c r="Q11" s="21">
        <v>1</v>
      </c>
      <c r="R11" s="21">
        <v>1</v>
      </c>
      <c r="S11" s="21">
        <v>1</v>
      </c>
      <c r="T11" s="21">
        <v>1</v>
      </c>
      <c r="U11" s="21">
        <v>1</v>
      </c>
      <c r="V11" s="21">
        <v>1</v>
      </c>
      <c r="W11" s="21">
        <v>1</v>
      </c>
      <c r="X11" s="21">
        <v>1</v>
      </c>
      <c r="Y11" s="21">
        <v>1</v>
      </c>
      <c r="Z11" s="21">
        <v>1</v>
      </c>
      <c r="AA11" s="21">
        <v>1</v>
      </c>
      <c r="AB11" s="21">
        <v>2</v>
      </c>
      <c r="AC11" s="21">
        <v>1</v>
      </c>
      <c r="AD11" s="21">
        <v>1</v>
      </c>
      <c r="AE11" s="21">
        <v>2</v>
      </c>
      <c r="AF11" s="21">
        <v>1</v>
      </c>
      <c r="AG11" s="21">
        <v>2</v>
      </c>
      <c r="AH11" s="21">
        <v>0</v>
      </c>
      <c r="AI11" s="21">
        <v>0</v>
      </c>
      <c r="AJ11" s="21">
        <v>1</v>
      </c>
      <c r="AK11" s="21">
        <v>1</v>
      </c>
    </row>
    <row r="12" spans="1:37" ht="18" customHeight="1" x14ac:dyDescent="0.25">
      <c r="A12" s="6" t="s">
        <v>199</v>
      </c>
      <c r="B12" s="37" t="s">
        <v>88</v>
      </c>
      <c r="C12" s="37" t="s">
        <v>65</v>
      </c>
      <c r="D12" s="51" t="s">
        <v>44</v>
      </c>
      <c r="E12" s="51">
        <v>4</v>
      </c>
      <c r="F12" s="51">
        <v>32</v>
      </c>
      <c r="G12" s="21">
        <v>1</v>
      </c>
      <c r="H12" s="21">
        <v>1</v>
      </c>
      <c r="I12" s="21">
        <v>1</v>
      </c>
      <c r="J12" s="21">
        <v>1</v>
      </c>
      <c r="K12" s="21">
        <v>1</v>
      </c>
      <c r="L12" s="21">
        <v>1</v>
      </c>
      <c r="M12" s="21">
        <v>1</v>
      </c>
      <c r="N12" s="21">
        <v>0</v>
      </c>
      <c r="O12" s="21">
        <v>1</v>
      </c>
      <c r="P12" s="21">
        <v>0</v>
      </c>
      <c r="Q12" s="21">
        <v>1</v>
      </c>
      <c r="R12" s="21">
        <v>1</v>
      </c>
      <c r="S12" s="21">
        <v>1</v>
      </c>
      <c r="T12" s="21">
        <v>1</v>
      </c>
      <c r="U12" s="21">
        <v>1</v>
      </c>
      <c r="V12" s="21">
        <v>1</v>
      </c>
      <c r="W12" s="21">
        <v>1</v>
      </c>
      <c r="X12" s="21">
        <v>1</v>
      </c>
      <c r="Y12" s="21">
        <v>1</v>
      </c>
      <c r="Z12" s="21">
        <v>0</v>
      </c>
      <c r="AA12" s="21">
        <v>0</v>
      </c>
      <c r="AB12" s="21">
        <v>2</v>
      </c>
      <c r="AC12" s="21">
        <v>1</v>
      </c>
      <c r="AD12" s="21">
        <v>0</v>
      </c>
      <c r="AE12" s="21">
        <v>0</v>
      </c>
      <c r="AF12" s="21">
        <v>2</v>
      </c>
      <c r="AG12" s="21">
        <v>1</v>
      </c>
      <c r="AH12" s="21">
        <v>2</v>
      </c>
      <c r="AI12" s="21">
        <v>3</v>
      </c>
      <c r="AJ12" s="21">
        <v>2</v>
      </c>
      <c r="AK12" s="21">
        <v>2</v>
      </c>
    </row>
    <row r="13" spans="1:37" ht="18" customHeight="1" x14ac:dyDescent="0.25">
      <c r="A13" s="6" t="s">
        <v>156</v>
      </c>
      <c r="B13" s="37" t="s">
        <v>49</v>
      </c>
      <c r="C13" s="37" t="s">
        <v>50</v>
      </c>
      <c r="D13" s="51" t="s">
        <v>44</v>
      </c>
      <c r="E13" s="51">
        <v>4</v>
      </c>
      <c r="F13" s="51">
        <v>32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21">
        <v>1</v>
      </c>
      <c r="O13" s="21">
        <v>1</v>
      </c>
      <c r="P13" s="21">
        <v>1</v>
      </c>
      <c r="Q13" s="21">
        <v>0</v>
      </c>
      <c r="R13" s="21">
        <v>1</v>
      </c>
      <c r="S13" s="21">
        <v>1</v>
      </c>
      <c r="T13" s="21">
        <v>1</v>
      </c>
      <c r="U13" s="21">
        <v>1</v>
      </c>
      <c r="V13" s="21">
        <v>1</v>
      </c>
      <c r="W13" s="21">
        <v>1</v>
      </c>
      <c r="X13" s="21">
        <v>1</v>
      </c>
      <c r="Y13" s="21">
        <v>1</v>
      </c>
      <c r="Z13" s="21">
        <v>1</v>
      </c>
      <c r="AA13" s="21">
        <v>1</v>
      </c>
      <c r="AB13" s="21">
        <v>1</v>
      </c>
      <c r="AC13" s="21">
        <v>1</v>
      </c>
      <c r="AD13" s="21">
        <v>0</v>
      </c>
      <c r="AE13" s="21">
        <v>2</v>
      </c>
      <c r="AF13" s="21">
        <v>0</v>
      </c>
      <c r="AG13" s="21">
        <v>1</v>
      </c>
      <c r="AH13" s="21">
        <v>2</v>
      </c>
      <c r="AI13" s="21">
        <v>1</v>
      </c>
      <c r="AJ13" s="21">
        <v>2</v>
      </c>
      <c r="AK13" s="21">
        <v>2</v>
      </c>
    </row>
    <row r="14" spans="1:37" ht="18" customHeight="1" x14ac:dyDescent="0.25">
      <c r="A14" s="6" t="s">
        <v>156</v>
      </c>
      <c r="B14" s="37" t="s">
        <v>45</v>
      </c>
      <c r="C14" s="37" t="s">
        <v>48</v>
      </c>
      <c r="D14" s="51" t="s">
        <v>47</v>
      </c>
      <c r="E14" s="51">
        <v>4</v>
      </c>
      <c r="F14" s="51">
        <v>31</v>
      </c>
      <c r="G14" s="21">
        <v>1</v>
      </c>
      <c r="H14" s="21">
        <v>1</v>
      </c>
      <c r="I14" s="21">
        <v>1</v>
      </c>
      <c r="J14" s="21">
        <v>0</v>
      </c>
      <c r="K14" s="21">
        <v>1</v>
      </c>
      <c r="L14" s="21">
        <v>0</v>
      </c>
      <c r="M14" s="21">
        <v>1</v>
      </c>
      <c r="N14" s="21">
        <v>1</v>
      </c>
      <c r="O14" s="21">
        <v>1</v>
      </c>
      <c r="P14" s="21">
        <v>1</v>
      </c>
      <c r="Q14" s="21">
        <v>1</v>
      </c>
      <c r="R14" s="21">
        <v>1</v>
      </c>
      <c r="S14" s="21">
        <v>0</v>
      </c>
      <c r="T14" s="21">
        <v>1</v>
      </c>
      <c r="U14" s="21">
        <v>1</v>
      </c>
      <c r="V14" s="21">
        <v>1</v>
      </c>
      <c r="W14" s="21">
        <v>1</v>
      </c>
      <c r="X14" s="21">
        <v>1</v>
      </c>
      <c r="Y14" s="21">
        <v>1</v>
      </c>
      <c r="Z14" s="21">
        <v>0</v>
      </c>
      <c r="AA14" s="21">
        <v>1</v>
      </c>
      <c r="AB14" s="21">
        <v>2</v>
      </c>
      <c r="AC14" s="21">
        <v>1</v>
      </c>
      <c r="AD14" s="21">
        <v>1</v>
      </c>
      <c r="AE14" s="21">
        <v>2</v>
      </c>
      <c r="AF14" s="21">
        <v>2</v>
      </c>
      <c r="AG14" s="21">
        <v>2</v>
      </c>
      <c r="AH14" s="21">
        <v>0</v>
      </c>
      <c r="AI14" s="21">
        <v>2</v>
      </c>
      <c r="AJ14" s="21">
        <v>1</v>
      </c>
      <c r="AK14" s="21">
        <v>1</v>
      </c>
    </row>
    <row r="15" spans="1:37" ht="18" customHeight="1" x14ac:dyDescent="0.25">
      <c r="A15" s="6" t="s">
        <v>199</v>
      </c>
      <c r="B15" s="37" t="s">
        <v>128</v>
      </c>
      <c r="C15" s="37" t="s">
        <v>129</v>
      </c>
      <c r="D15" s="51" t="s">
        <v>130</v>
      </c>
      <c r="E15" s="51">
        <v>4</v>
      </c>
      <c r="F15" s="51">
        <v>31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1">
        <v>1</v>
      </c>
      <c r="R15" s="21">
        <v>1</v>
      </c>
      <c r="S15" s="21">
        <v>1</v>
      </c>
      <c r="T15" s="21">
        <v>1</v>
      </c>
      <c r="U15" s="21">
        <v>1</v>
      </c>
      <c r="V15" s="21">
        <v>1</v>
      </c>
      <c r="W15" s="21">
        <v>1</v>
      </c>
      <c r="X15" s="21">
        <v>1</v>
      </c>
      <c r="Y15" s="21">
        <v>1</v>
      </c>
      <c r="Z15" s="21">
        <v>1</v>
      </c>
      <c r="AA15" s="21">
        <v>1</v>
      </c>
      <c r="AB15" s="21">
        <v>2</v>
      </c>
      <c r="AC15" s="21">
        <v>1</v>
      </c>
      <c r="AD15" s="21">
        <v>1</v>
      </c>
      <c r="AE15" s="21">
        <v>2</v>
      </c>
      <c r="AF15" s="21">
        <v>1</v>
      </c>
      <c r="AG15" s="21">
        <v>2</v>
      </c>
      <c r="AH15" s="21">
        <v>0</v>
      </c>
      <c r="AI15" s="21">
        <v>0</v>
      </c>
      <c r="AJ15" s="21">
        <v>1</v>
      </c>
      <c r="AK15" s="21" t="s">
        <v>41</v>
      </c>
    </row>
    <row r="16" spans="1:37" ht="18" customHeight="1" x14ac:dyDescent="0.25">
      <c r="A16" s="6" t="s">
        <v>199</v>
      </c>
      <c r="B16" s="37" t="s">
        <v>61</v>
      </c>
      <c r="C16" s="37" t="s">
        <v>62</v>
      </c>
      <c r="D16" s="51" t="s">
        <v>63</v>
      </c>
      <c r="E16" s="51">
        <v>4</v>
      </c>
      <c r="F16" s="51">
        <v>28</v>
      </c>
      <c r="G16" s="21">
        <v>1</v>
      </c>
      <c r="H16" s="21">
        <v>1</v>
      </c>
      <c r="I16" s="21">
        <v>1</v>
      </c>
      <c r="J16" s="21">
        <v>1</v>
      </c>
      <c r="K16" s="21">
        <v>0</v>
      </c>
      <c r="L16" s="21">
        <v>0</v>
      </c>
      <c r="M16" s="21">
        <v>1</v>
      </c>
      <c r="N16" s="21">
        <v>1</v>
      </c>
      <c r="O16" s="21">
        <v>1</v>
      </c>
      <c r="P16" s="21">
        <v>1</v>
      </c>
      <c r="Q16" s="21">
        <v>1</v>
      </c>
      <c r="R16" s="21">
        <v>1</v>
      </c>
      <c r="S16" s="21">
        <v>0</v>
      </c>
      <c r="T16" s="21">
        <v>1</v>
      </c>
      <c r="U16" s="21">
        <v>1</v>
      </c>
      <c r="V16" s="21">
        <v>1</v>
      </c>
      <c r="W16" s="21">
        <v>1</v>
      </c>
      <c r="X16" s="21">
        <v>1</v>
      </c>
      <c r="Y16" s="21">
        <v>1</v>
      </c>
      <c r="Z16" s="21">
        <v>0</v>
      </c>
      <c r="AA16" s="21">
        <v>1</v>
      </c>
      <c r="AB16" s="21">
        <v>2</v>
      </c>
      <c r="AC16" s="21">
        <v>1</v>
      </c>
      <c r="AD16" s="21">
        <v>1</v>
      </c>
      <c r="AE16" s="21">
        <v>0</v>
      </c>
      <c r="AF16" s="21">
        <v>1</v>
      </c>
      <c r="AG16" s="21">
        <v>2</v>
      </c>
      <c r="AH16" s="21">
        <v>1</v>
      </c>
      <c r="AI16" s="21">
        <v>0</v>
      </c>
      <c r="AJ16" s="21">
        <v>1</v>
      </c>
      <c r="AK16" s="21">
        <v>2</v>
      </c>
    </row>
    <row r="17" spans="1:37" ht="18" customHeight="1" x14ac:dyDescent="0.25">
      <c r="A17" s="6" t="s">
        <v>199</v>
      </c>
      <c r="B17" s="37" t="s">
        <v>132</v>
      </c>
      <c r="C17" s="37" t="s">
        <v>99</v>
      </c>
      <c r="D17" s="51" t="s">
        <v>133</v>
      </c>
      <c r="E17" s="51">
        <v>4</v>
      </c>
      <c r="F17" s="51">
        <v>28</v>
      </c>
      <c r="G17" s="21">
        <v>1</v>
      </c>
      <c r="H17" s="21">
        <v>1</v>
      </c>
      <c r="I17" s="21">
        <v>1</v>
      </c>
      <c r="J17" s="21">
        <v>1</v>
      </c>
      <c r="K17" s="21">
        <v>0</v>
      </c>
      <c r="L17" s="21">
        <v>1</v>
      </c>
      <c r="M17" s="21">
        <v>1</v>
      </c>
      <c r="N17" s="21">
        <v>1</v>
      </c>
      <c r="O17" s="21">
        <v>0</v>
      </c>
      <c r="P17" s="21">
        <v>1</v>
      </c>
      <c r="Q17" s="21">
        <v>1</v>
      </c>
      <c r="R17" s="21">
        <v>1</v>
      </c>
      <c r="S17" s="21">
        <v>1</v>
      </c>
      <c r="T17" s="21">
        <v>0</v>
      </c>
      <c r="U17" s="21">
        <v>0</v>
      </c>
      <c r="V17" s="21">
        <v>0</v>
      </c>
      <c r="W17" s="21">
        <v>0</v>
      </c>
      <c r="X17" s="21">
        <v>1</v>
      </c>
      <c r="Y17" s="21">
        <v>1</v>
      </c>
      <c r="Z17" s="21">
        <v>1</v>
      </c>
      <c r="AA17" s="21">
        <v>1</v>
      </c>
      <c r="AB17" s="21">
        <v>2</v>
      </c>
      <c r="AC17" s="21">
        <v>0</v>
      </c>
      <c r="AD17" s="21">
        <v>1</v>
      </c>
      <c r="AE17" s="21">
        <v>2</v>
      </c>
      <c r="AF17" s="21">
        <v>1</v>
      </c>
      <c r="AG17" s="21">
        <v>2</v>
      </c>
      <c r="AH17" s="21">
        <v>2</v>
      </c>
      <c r="AI17" s="21">
        <v>1</v>
      </c>
      <c r="AJ17" s="21">
        <v>1</v>
      </c>
      <c r="AK17" s="21">
        <v>1</v>
      </c>
    </row>
    <row r="18" spans="1:37" ht="18" customHeight="1" x14ac:dyDescent="0.25">
      <c r="A18" s="6" t="s">
        <v>156</v>
      </c>
      <c r="B18" s="37" t="s">
        <v>278</v>
      </c>
      <c r="C18" s="37" t="s">
        <v>117</v>
      </c>
      <c r="D18" s="51" t="s">
        <v>118</v>
      </c>
      <c r="E18" s="51">
        <v>4</v>
      </c>
      <c r="F18" s="51">
        <v>28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0</v>
      </c>
      <c r="W18" s="21">
        <v>1</v>
      </c>
      <c r="X18" s="21">
        <v>1</v>
      </c>
      <c r="Y18" s="21">
        <v>1</v>
      </c>
      <c r="Z18" s="21">
        <v>1</v>
      </c>
      <c r="AA18" s="21">
        <v>1</v>
      </c>
      <c r="AB18" s="21">
        <v>2</v>
      </c>
      <c r="AC18" s="21">
        <v>1</v>
      </c>
      <c r="AD18" s="21">
        <v>1</v>
      </c>
      <c r="AE18" s="21">
        <v>2</v>
      </c>
      <c r="AF18" s="21">
        <v>0</v>
      </c>
      <c r="AG18" s="21">
        <v>1</v>
      </c>
      <c r="AH18" s="21" t="s">
        <v>41</v>
      </c>
      <c r="AI18" s="21" t="s">
        <v>41</v>
      </c>
      <c r="AJ18" s="21">
        <v>1</v>
      </c>
      <c r="AK18" s="21" t="s">
        <v>41</v>
      </c>
    </row>
    <row r="19" spans="1:37" ht="18" customHeight="1" x14ac:dyDescent="0.25">
      <c r="A19" s="6" t="s">
        <v>199</v>
      </c>
      <c r="B19" s="37" t="s">
        <v>113</v>
      </c>
      <c r="C19" s="37" t="s">
        <v>114</v>
      </c>
      <c r="D19" s="51" t="s">
        <v>115</v>
      </c>
      <c r="E19" s="51">
        <v>4</v>
      </c>
      <c r="F19" s="51">
        <v>27</v>
      </c>
      <c r="G19" s="21">
        <v>1</v>
      </c>
      <c r="H19" s="21">
        <v>1</v>
      </c>
      <c r="I19" s="21">
        <v>0</v>
      </c>
      <c r="J19" s="21">
        <v>1</v>
      </c>
      <c r="K19" s="21">
        <v>1</v>
      </c>
      <c r="L19" s="21">
        <v>0</v>
      </c>
      <c r="M19" s="21">
        <v>1</v>
      </c>
      <c r="N19" s="21">
        <v>1</v>
      </c>
      <c r="O19" s="21">
        <v>1</v>
      </c>
      <c r="P19" s="21">
        <v>0</v>
      </c>
      <c r="Q19" s="21">
        <v>0</v>
      </c>
      <c r="R19" s="21">
        <v>1</v>
      </c>
      <c r="S19" s="21">
        <v>1</v>
      </c>
      <c r="T19" s="21">
        <v>1</v>
      </c>
      <c r="U19" s="21">
        <v>0</v>
      </c>
      <c r="V19" s="21">
        <v>1</v>
      </c>
      <c r="W19" s="21">
        <v>1</v>
      </c>
      <c r="X19" s="21">
        <v>1</v>
      </c>
      <c r="Y19" s="21">
        <v>1</v>
      </c>
      <c r="Z19" s="21">
        <v>0</v>
      </c>
      <c r="AA19" s="21">
        <v>0</v>
      </c>
      <c r="AB19" s="21">
        <v>2</v>
      </c>
      <c r="AC19" s="21">
        <v>1</v>
      </c>
      <c r="AD19" s="21">
        <v>1</v>
      </c>
      <c r="AE19" s="21">
        <v>0</v>
      </c>
      <c r="AF19" s="21">
        <v>2</v>
      </c>
      <c r="AG19" s="21">
        <v>2</v>
      </c>
      <c r="AH19" s="21">
        <v>2</v>
      </c>
      <c r="AI19" s="21" t="s">
        <v>41</v>
      </c>
      <c r="AJ19" s="21">
        <v>1</v>
      </c>
      <c r="AK19" s="21">
        <v>2</v>
      </c>
    </row>
    <row r="20" spans="1:37" ht="18" customHeight="1" x14ac:dyDescent="0.25">
      <c r="A20" s="6" t="s">
        <v>199</v>
      </c>
      <c r="B20" s="37" t="s">
        <v>71</v>
      </c>
      <c r="C20" s="37" t="s">
        <v>72</v>
      </c>
      <c r="D20" s="51" t="s">
        <v>73</v>
      </c>
      <c r="E20" s="51">
        <v>4</v>
      </c>
      <c r="F20" s="51">
        <v>26</v>
      </c>
      <c r="G20" s="21">
        <v>1</v>
      </c>
      <c r="H20" s="21">
        <v>0</v>
      </c>
      <c r="I20" s="21">
        <v>1</v>
      </c>
      <c r="J20" s="21">
        <v>0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1</v>
      </c>
      <c r="Q20" s="21">
        <v>1</v>
      </c>
      <c r="R20" s="21">
        <v>1</v>
      </c>
      <c r="S20" s="21">
        <v>0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0</v>
      </c>
      <c r="AA20" s="21">
        <v>0</v>
      </c>
      <c r="AB20" s="21">
        <v>2</v>
      </c>
      <c r="AC20" s="21">
        <v>0</v>
      </c>
      <c r="AD20" s="21">
        <v>1</v>
      </c>
      <c r="AE20" s="21">
        <v>2</v>
      </c>
      <c r="AF20" s="21">
        <v>2</v>
      </c>
      <c r="AG20" s="21">
        <v>2</v>
      </c>
      <c r="AH20" s="21">
        <v>1</v>
      </c>
      <c r="AI20" s="21">
        <v>2</v>
      </c>
      <c r="AJ20" s="21">
        <v>1</v>
      </c>
      <c r="AK20" s="21">
        <v>1</v>
      </c>
    </row>
    <row r="21" spans="1:37" ht="18" customHeight="1" x14ac:dyDescent="0.25">
      <c r="A21" s="6" t="s">
        <v>251</v>
      </c>
      <c r="B21" s="37" t="s">
        <v>98</v>
      </c>
      <c r="C21" s="37" t="s">
        <v>99</v>
      </c>
      <c r="D21" s="51" t="s">
        <v>100</v>
      </c>
      <c r="E21" s="51">
        <v>4</v>
      </c>
      <c r="F21" s="51">
        <v>26</v>
      </c>
      <c r="G21" s="21">
        <v>1</v>
      </c>
      <c r="H21" s="21">
        <v>1</v>
      </c>
      <c r="I21" s="21">
        <v>0</v>
      </c>
      <c r="J21" s="21">
        <v>1</v>
      </c>
      <c r="K21" s="21">
        <v>1</v>
      </c>
      <c r="L21" s="21">
        <v>1</v>
      </c>
      <c r="M21" s="21">
        <v>1</v>
      </c>
      <c r="N21" s="21">
        <v>0</v>
      </c>
      <c r="O21" s="21">
        <v>0</v>
      </c>
      <c r="P21" s="21">
        <v>0</v>
      </c>
      <c r="Q21" s="21">
        <v>0</v>
      </c>
      <c r="R21" s="21">
        <v>1</v>
      </c>
      <c r="S21" s="21">
        <v>1</v>
      </c>
      <c r="T21" s="21">
        <v>0</v>
      </c>
      <c r="U21" s="21">
        <v>1</v>
      </c>
      <c r="V21" s="21">
        <v>1</v>
      </c>
      <c r="W21" s="21">
        <v>1</v>
      </c>
      <c r="X21" s="21">
        <v>0</v>
      </c>
      <c r="Y21" s="21">
        <v>1</v>
      </c>
      <c r="Z21" s="21">
        <v>1</v>
      </c>
      <c r="AA21" s="21">
        <v>1</v>
      </c>
      <c r="AB21" s="21">
        <v>1</v>
      </c>
      <c r="AC21" s="21">
        <v>1</v>
      </c>
      <c r="AD21" s="21">
        <v>1</v>
      </c>
      <c r="AE21" s="21">
        <v>2</v>
      </c>
      <c r="AF21" s="21">
        <v>1</v>
      </c>
      <c r="AG21" s="21">
        <v>2</v>
      </c>
      <c r="AH21" s="21">
        <v>2</v>
      </c>
      <c r="AI21" s="21">
        <v>1</v>
      </c>
      <c r="AJ21" s="21">
        <v>1</v>
      </c>
      <c r="AK21" s="21" t="s">
        <v>41</v>
      </c>
    </row>
    <row r="22" spans="1:37" ht="18" customHeight="1" x14ac:dyDescent="0.25">
      <c r="A22" s="6" t="s">
        <v>156</v>
      </c>
      <c r="B22" s="37" t="s">
        <v>154</v>
      </c>
      <c r="C22" s="37" t="s">
        <v>155</v>
      </c>
      <c r="D22" s="51" t="s">
        <v>100</v>
      </c>
      <c r="E22" s="51">
        <v>3</v>
      </c>
      <c r="F22" s="51">
        <v>24</v>
      </c>
      <c r="G22" s="21">
        <v>0</v>
      </c>
      <c r="H22" s="21">
        <v>0</v>
      </c>
      <c r="I22" s="21">
        <v>1</v>
      </c>
      <c r="J22" s="21">
        <v>0</v>
      </c>
      <c r="K22" s="21">
        <v>1</v>
      </c>
      <c r="L22" s="21">
        <v>1</v>
      </c>
      <c r="M22" s="21">
        <v>1</v>
      </c>
      <c r="N22" s="21">
        <v>0</v>
      </c>
      <c r="O22" s="21">
        <v>1</v>
      </c>
      <c r="P22" s="21">
        <v>0</v>
      </c>
      <c r="Q22" s="21">
        <v>1</v>
      </c>
      <c r="R22" s="21">
        <v>1</v>
      </c>
      <c r="S22" s="21">
        <v>1</v>
      </c>
      <c r="T22" s="21">
        <v>1</v>
      </c>
      <c r="U22" s="21">
        <v>0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  <c r="AA22" s="21">
        <v>0</v>
      </c>
      <c r="AB22" s="21">
        <v>0</v>
      </c>
      <c r="AC22" s="21">
        <v>0</v>
      </c>
      <c r="AD22" s="21">
        <v>0</v>
      </c>
      <c r="AE22" s="21">
        <v>2</v>
      </c>
      <c r="AF22" s="21">
        <v>2</v>
      </c>
      <c r="AG22" s="21">
        <v>2</v>
      </c>
      <c r="AH22" s="21">
        <v>2</v>
      </c>
      <c r="AI22" s="21">
        <v>1</v>
      </c>
      <c r="AJ22" s="21">
        <v>1</v>
      </c>
      <c r="AK22" s="21">
        <v>0</v>
      </c>
    </row>
    <row r="23" spans="1:37" ht="18" customHeight="1" x14ac:dyDescent="0.25">
      <c r="A23" s="6" t="s">
        <v>199</v>
      </c>
      <c r="B23" s="37" t="s">
        <v>131</v>
      </c>
      <c r="C23" s="37" t="s">
        <v>120</v>
      </c>
      <c r="D23" s="51" t="s">
        <v>124</v>
      </c>
      <c r="E23" s="51">
        <v>3</v>
      </c>
      <c r="F23" s="51">
        <v>23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1">
        <v>1</v>
      </c>
      <c r="Q23" s="21">
        <v>1</v>
      </c>
      <c r="R23" s="21">
        <v>1</v>
      </c>
      <c r="S23" s="21">
        <v>1</v>
      </c>
      <c r="T23" s="21">
        <v>1</v>
      </c>
      <c r="U23" s="21">
        <v>1</v>
      </c>
      <c r="V23" s="21">
        <v>1</v>
      </c>
      <c r="W23" s="21">
        <v>1</v>
      </c>
      <c r="X23" s="21">
        <v>1</v>
      </c>
      <c r="Y23" s="21">
        <v>0</v>
      </c>
      <c r="Z23" s="21">
        <v>1</v>
      </c>
      <c r="AA23" s="21">
        <v>1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2</v>
      </c>
      <c r="AH23" s="21">
        <v>1</v>
      </c>
      <c r="AI23" s="21">
        <v>0</v>
      </c>
      <c r="AJ23" s="21">
        <v>0</v>
      </c>
      <c r="AK23" s="21" t="s">
        <v>41</v>
      </c>
    </row>
    <row r="24" spans="1:37" ht="18" customHeight="1" x14ac:dyDescent="0.25">
      <c r="A24" s="6" t="s">
        <v>199</v>
      </c>
      <c r="B24" s="37" t="s">
        <v>134</v>
      </c>
      <c r="C24" s="37" t="s">
        <v>55</v>
      </c>
      <c r="D24" s="51" t="s">
        <v>135</v>
      </c>
      <c r="E24" s="51">
        <v>3</v>
      </c>
      <c r="F24" s="51">
        <v>23</v>
      </c>
      <c r="G24" s="21">
        <v>1</v>
      </c>
      <c r="H24" s="21">
        <v>0</v>
      </c>
      <c r="I24" s="21">
        <v>0</v>
      </c>
      <c r="J24" s="21">
        <v>1</v>
      </c>
      <c r="K24" s="21">
        <v>1</v>
      </c>
      <c r="L24" s="21">
        <v>1</v>
      </c>
      <c r="M24" s="21">
        <v>1</v>
      </c>
      <c r="N24" s="21">
        <v>1</v>
      </c>
      <c r="O24" s="21">
        <v>0</v>
      </c>
      <c r="P24" s="21">
        <v>0</v>
      </c>
      <c r="Q24" s="21">
        <v>0</v>
      </c>
      <c r="R24" s="21">
        <v>1</v>
      </c>
      <c r="S24" s="21">
        <v>1</v>
      </c>
      <c r="T24" s="21">
        <v>1</v>
      </c>
      <c r="U24" s="21">
        <v>0</v>
      </c>
      <c r="V24" s="21">
        <v>0</v>
      </c>
      <c r="W24" s="21">
        <v>1</v>
      </c>
      <c r="X24" s="21">
        <v>1</v>
      </c>
      <c r="Y24" s="21">
        <v>1</v>
      </c>
      <c r="Z24" s="21">
        <v>1</v>
      </c>
      <c r="AA24" s="21">
        <v>0</v>
      </c>
      <c r="AB24" s="21">
        <v>2</v>
      </c>
      <c r="AC24" s="21">
        <v>0</v>
      </c>
      <c r="AD24" s="21">
        <v>1</v>
      </c>
      <c r="AE24" s="21">
        <v>2</v>
      </c>
      <c r="AF24" s="21">
        <v>1</v>
      </c>
      <c r="AG24" s="21">
        <v>2</v>
      </c>
      <c r="AH24" s="21">
        <v>1</v>
      </c>
      <c r="AI24" s="21" t="s">
        <v>41</v>
      </c>
      <c r="AJ24" s="21">
        <v>1</v>
      </c>
      <c r="AK24" s="21" t="s">
        <v>41</v>
      </c>
    </row>
    <row r="25" spans="1:37" ht="18" customHeight="1" x14ac:dyDescent="0.25">
      <c r="A25" s="6" t="s">
        <v>251</v>
      </c>
      <c r="B25" s="37" t="s">
        <v>103</v>
      </c>
      <c r="C25" s="37" t="s">
        <v>104</v>
      </c>
      <c r="D25" s="51" t="s">
        <v>44</v>
      </c>
      <c r="E25" s="51">
        <v>3</v>
      </c>
      <c r="F25" s="51">
        <v>22</v>
      </c>
      <c r="G25" s="21">
        <v>0</v>
      </c>
      <c r="H25" s="21">
        <v>1</v>
      </c>
      <c r="I25" s="21">
        <v>1</v>
      </c>
      <c r="J25" s="21">
        <v>1</v>
      </c>
      <c r="K25" s="21">
        <v>1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1</v>
      </c>
      <c r="S25" s="21">
        <v>0</v>
      </c>
      <c r="T25" s="21">
        <v>1</v>
      </c>
      <c r="U25" s="21">
        <v>1</v>
      </c>
      <c r="V25" s="21">
        <v>1</v>
      </c>
      <c r="W25" s="21">
        <v>1</v>
      </c>
      <c r="X25" s="21">
        <v>1</v>
      </c>
      <c r="Y25" s="21">
        <v>1</v>
      </c>
      <c r="Z25" s="21">
        <v>0</v>
      </c>
      <c r="AA25" s="21">
        <v>0</v>
      </c>
      <c r="AB25" s="21">
        <v>2</v>
      </c>
      <c r="AC25" s="21">
        <v>1</v>
      </c>
      <c r="AD25" s="21">
        <v>1</v>
      </c>
      <c r="AE25" s="21">
        <v>0</v>
      </c>
      <c r="AF25" s="21">
        <v>2</v>
      </c>
      <c r="AG25" s="21">
        <v>1</v>
      </c>
      <c r="AH25" s="21">
        <v>1</v>
      </c>
      <c r="AI25" s="21">
        <v>1</v>
      </c>
      <c r="AJ25" s="21">
        <v>1</v>
      </c>
      <c r="AK25" s="21">
        <v>0</v>
      </c>
    </row>
    <row r="26" spans="1:37" ht="18" customHeight="1" x14ac:dyDescent="0.25">
      <c r="A26" s="6" t="s">
        <v>156</v>
      </c>
      <c r="B26" s="37" t="s">
        <v>122</v>
      </c>
      <c r="C26" s="37" t="s">
        <v>123</v>
      </c>
      <c r="D26" s="51" t="s">
        <v>124</v>
      </c>
      <c r="E26" s="51">
        <v>3</v>
      </c>
      <c r="F26" s="51">
        <v>22</v>
      </c>
      <c r="G26" s="21">
        <v>1</v>
      </c>
      <c r="H26" s="21">
        <v>0</v>
      </c>
      <c r="I26" s="21">
        <v>0</v>
      </c>
      <c r="J26" s="21">
        <v>1</v>
      </c>
      <c r="K26" s="21">
        <v>1</v>
      </c>
      <c r="L26" s="21">
        <v>1</v>
      </c>
      <c r="M26" s="21">
        <v>0</v>
      </c>
      <c r="N26" s="21">
        <v>0</v>
      </c>
      <c r="O26" s="21">
        <v>1</v>
      </c>
      <c r="P26" s="21">
        <v>0</v>
      </c>
      <c r="Q26" s="21">
        <v>1</v>
      </c>
      <c r="R26" s="21">
        <v>1</v>
      </c>
      <c r="S26" s="21">
        <v>1</v>
      </c>
      <c r="T26" s="21">
        <v>1</v>
      </c>
      <c r="U26" s="21">
        <v>0</v>
      </c>
      <c r="V26" s="21">
        <v>1</v>
      </c>
      <c r="W26" s="21">
        <v>1</v>
      </c>
      <c r="X26" s="21">
        <v>0</v>
      </c>
      <c r="Y26" s="21">
        <v>1</v>
      </c>
      <c r="Z26" s="21">
        <v>1</v>
      </c>
      <c r="AA26" s="21">
        <v>1</v>
      </c>
      <c r="AB26" s="21">
        <v>0</v>
      </c>
      <c r="AC26" s="21">
        <v>0</v>
      </c>
      <c r="AD26" s="21">
        <v>1</v>
      </c>
      <c r="AE26" s="21">
        <v>2</v>
      </c>
      <c r="AF26" s="21">
        <v>0</v>
      </c>
      <c r="AG26" s="21">
        <v>2</v>
      </c>
      <c r="AH26" s="21">
        <v>2</v>
      </c>
      <c r="AI26" s="21">
        <v>0</v>
      </c>
      <c r="AJ26" s="21">
        <v>1</v>
      </c>
      <c r="AK26" s="21">
        <v>0</v>
      </c>
    </row>
    <row r="27" spans="1:37" ht="18" customHeight="1" x14ac:dyDescent="0.25">
      <c r="A27" s="6" t="s">
        <v>251</v>
      </c>
      <c r="B27" s="37" t="s">
        <v>148</v>
      </c>
      <c r="C27" s="37" t="s">
        <v>117</v>
      </c>
      <c r="D27" s="51" t="s">
        <v>149</v>
      </c>
      <c r="E27" s="51">
        <v>3</v>
      </c>
      <c r="F27" s="51">
        <v>16</v>
      </c>
      <c r="G27" s="21">
        <v>0</v>
      </c>
      <c r="H27" s="21">
        <v>1</v>
      </c>
      <c r="I27" s="21">
        <v>1</v>
      </c>
      <c r="J27" s="21">
        <v>1</v>
      </c>
      <c r="K27" s="21">
        <v>1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1</v>
      </c>
      <c r="S27" s="21">
        <v>0</v>
      </c>
      <c r="T27" s="21">
        <v>1</v>
      </c>
      <c r="U27" s="21">
        <v>1</v>
      </c>
      <c r="V27" s="21">
        <v>1</v>
      </c>
      <c r="W27" s="21">
        <v>1</v>
      </c>
      <c r="X27" s="21">
        <v>0</v>
      </c>
      <c r="Y27" s="21">
        <v>1</v>
      </c>
      <c r="Z27" s="21">
        <v>0</v>
      </c>
      <c r="AA27" s="21">
        <v>0</v>
      </c>
      <c r="AB27" s="21">
        <v>1</v>
      </c>
      <c r="AC27" s="21">
        <v>0</v>
      </c>
      <c r="AD27" s="21">
        <v>0</v>
      </c>
      <c r="AE27" s="21">
        <v>0</v>
      </c>
      <c r="AF27" s="21">
        <v>1</v>
      </c>
      <c r="AG27" s="21">
        <v>2</v>
      </c>
      <c r="AH27" s="21">
        <v>0</v>
      </c>
      <c r="AI27" s="21" t="s">
        <v>41</v>
      </c>
      <c r="AJ27" s="21">
        <v>1</v>
      </c>
      <c r="AK27" s="21" t="s">
        <v>41</v>
      </c>
    </row>
  </sheetData>
  <conditionalFormatting sqref="G4:AK27">
    <cfRule type="cellIs" dxfId="6" priority="1" operator="equal">
      <formula>0</formula>
    </cfRule>
  </conditionalFormatting>
  <pageMargins left="0.25" right="0.25" top="0.75" bottom="0.75" header="0.3" footer="0.3"/>
  <pageSetup paperSize="9" scale="8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workbookViewId="0">
      <selection activeCell="C11" sqref="C11"/>
    </sheetView>
  </sheetViews>
  <sheetFormatPr defaultRowHeight="15" x14ac:dyDescent="0.25"/>
  <cols>
    <col min="1" max="1" width="4" customWidth="1"/>
    <col min="2" max="2" width="11.42578125" customWidth="1"/>
    <col min="3" max="3" width="9.140625" customWidth="1"/>
    <col min="4" max="4" width="15.7109375" hidden="1" customWidth="1"/>
    <col min="5" max="5" width="8.85546875" customWidth="1"/>
    <col min="6" max="6" width="6.42578125" customWidth="1"/>
    <col min="7" max="33" width="2.140625" style="56" customWidth="1"/>
  </cols>
  <sheetData>
    <row r="1" spans="1:33" ht="18.75" x14ac:dyDescent="0.3">
      <c r="B1" s="25" t="s">
        <v>198</v>
      </c>
      <c r="F1" s="72" t="s">
        <v>285</v>
      </c>
    </row>
    <row r="3" spans="1:33" ht="28.5" customHeight="1" x14ac:dyDescent="0.25">
      <c r="A3" s="6" t="s">
        <v>252</v>
      </c>
      <c r="B3" s="6" t="s">
        <v>1</v>
      </c>
      <c r="C3" s="6" t="s">
        <v>2</v>
      </c>
      <c r="D3" s="6" t="s">
        <v>3</v>
      </c>
      <c r="E3" s="6" t="s">
        <v>7</v>
      </c>
      <c r="F3" s="70" t="s">
        <v>8</v>
      </c>
      <c r="G3" s="71" t="s">
        <v>195</v>
      </c>
      <c r="H3" s="71" t="s">
        <v>194</v>
      </c>
      <c r="I3" s="71" t="s">
        <v>193</v>
      </c>
      <c r="J3" s="71" t="s">
        <v>192</v>
      </c>
      <c r="K3" s="71" t="s">
        <v>191</v>
      </c>
      <c r="L3" s="71" t="s">
        <v>190</v>
      </c>
      <c r="M3" s="71" t="s">
        <v>189</v>
      </c>
      <c r="N3" s="71" t="s">
        <v>188</v>
      </c>
      <c r="O3" s="71" t="s">
        <v>187</v>
      </c>
      <c r="P3" s="71" t="s">
        <v>186</v>
      </c>
      <c r="Q3" s="71" t="s">
        <v>185</v>
      </c>
      <c r="R3" s="71" t="s">
        <v>184</v>
      </c>
      <c r="S3" s="71" t="s">
        <v>183</v>
      </c>
      <c r="T3" s="71" t="s">
        <v>182</v>
      </c>
      <c r="U3" s="71" t="s">
        <v>212</v>
      </c>
      <c r="V3" s="71" t="s">
        <v>211</v>
      </c>
      <c r="W3" s="71" t="s">
        <v>210</v>
      </c>
      <c r="X3" s="71" t="s">
        <v>209</v>
      </c>
      <c r="Y3" s="71" t="s">
        <v>280</v>
      </c>
      <c r="Z3" s="71" t="s">
        <v>281</v>
      </c>
      <c r="AA3" s="71" t="s">
        <v>282</v>
      </c>
      <c r="AB3" s="71" t="s">
        <v>283</v>
      </c>
      <c r="AC3" s="71" t="s">
        <v>32</v>
      </c>
      <c r="AD3" s="71" t="s">
        <v>33</v>
      </c>
      <c r="AE3" s="71" t="s">
        <v>34</v>
      </c>
      <c r="AF3" s="71" t="s">
        <v>35</v>
      </c>
      <c r="AG3" s="71" t="s">
        <v>36</v>
      </c>
    </row>
    <row r="4" spans="1:33" ht="18" customHeight="1" x14ac:dyDescent="0.25">
      <c r="A4" s="6" t="s">
        <v>199</v>
      </c>
      <c r="B4" s="6" t="s">
        <v>38</v>
      </c>
      <c r="C4" s="6" t="s">
        <v>39</v>
      </c>
      <c r="D4" s="6" t="s">
        <v>40</v>
      </c>
      <c r="E4" s="51">
        <v>5</v>
      </c>
      <c r="F4" s="51">
        <v>33</v>
      </c>
      <c r="G4" s="58">
        <v>1</v>
      </c>
      <c r="H4" s="58">
        <v>1</v>
      </c>
      <c r="I4" s="58">
        <v>1</v>
      </c>
      <c r="J4" s="58">
        <v>1</v>
      </c>
      <c r="K4" s="58">
        <v>1</v>
      </c>
      <c r="L4" s="58">
        <v>1</v>
      </c>
      <c r="M4" s="58">
        <v>1</v>
      </c>
      <c r="N4" s="58">
        <v>0</v>
      </c>
      <c r="O4" s="58">
        <v>1</v>
      </c>
      <c r="P4" s="58">
        <v>1</v>
      </c>
      <c r="Q4" s="58">
        <v>1</v>
      </c>
      <c r="R4" s="58">
        <v>0</v>
      </c>
      <c r="S4" s="58">
        <v>1</v>
      </c>
      <c r="T4" s="58">
        <v>1</v>
      </c>
      <c r="U4" s="58">
        <v>1</v>
      </c>
      <c r="V4" s="58">
        <v>1</v>
      </c>
      <c r="W4" s="58">
        <v>0</v>
      </c>
      <c r="X4" s="58">
        <v>1</v>
      </c>
      <c r="Y4" s="58">
        <v>2</v>
      </c>
      <c r="Z4" s="58">
        <v>2</v>
      </c>
      <c r="AA4" s="58">
        <v>2</v>
      </c>
      <c r="AB4" s="58">
        <v>2</v>
      </c>
      <c r="AC4" s="58">
        <v>2</v>
      </c>
      <c r="AD4" s="58">
        <v>1</v>
      </c>
      <c r="AE4" s="58">
        <v>2</v>
      </c>
      <c r="AF4" s="58">
        <v>3</v>
      </c>
      <c r="AG4" s="58">
        <v>2</v>
      </c>
    </row>
    <row r="5" spans="1:33" ht="18" customHeight="1" x14ac:dyDescent="0.25">
      <c r="A5" s="6" t="s">
        <v>199</v>
      </c>
      <c r="B5" s="6" t="s">
        <v>101</v>
      </c>
      <c r="C5" s="6" t="s">
        <v>102</v>
      </c>
      <c r="D5" s="6" t="s">
        <v>56</v>
      </c>
      <c r="E5" s="51">
        <v>4</v>
      </c>
      <c r="F5" s="51">
        <v>23</v>
      </c>
      <c r="G5" s="58">
        <v>1</v>
      </c>
      <c r="H5" s="58">
        <v>1</v>
      </c>
      <c r="I5" s="58">
        <v>1</v>
      </c>
      <c r="J5" s="58">
        <v>1</v>
      </c>
      <c r="K5" s="58">
        <v>1</v>
      </c>
      <c r="L5" s="58">
        <v>1</v>
      </c>
      <c r="M5" s="58">
        <v>1</v>
      </c>
      <c r="N5" s="58">
        <v>1</v>
      </c>
      <c r="O5" s="58">
        <v>1</v>
      </c>
      <c r="P5" s="58">
        <v>1</v>
      </c>
      <c r="Q5" s="58">
        <v>1</v>
      </c>
      <c r="R5" s="58">
        <v>1</v>
      </c>
      <c r="S5" s="58">
        <v>1</v>
      </c>
      <c r="T5" s="58">
        <v>1</v>
      </c>
      <c r="U5" s="58">
        <v>1</v>
      </c>
      <c r="V5" s="58">
        <v>1</v>
      </c>
      <c r="W5" s="58">
        <v>1</v>
      </c>
      <c r="X5" s="58">
        <v>1</v>
      </c>
      <c r="Y5" s="58">
        <v>0</v>
      </c>
      <c r="Z5" s="58">
        <v>0</v>
      </c>
      <c r="AA5" s="58">
        <v>2</v>
      </c>
      <c r="AB5" s="58">
        <v>1</v>
      </c>
      <c r="AC5" s="58">
        <v>0</v>
      </c>
      <c r="AD5" s="58">
        <v>0</v>
      </c>
      <c r="AE5" s="58">
        <v>2</v>
      </c>
      <c r="AF5" s="58">
        <v>0</v>
      </c>
      <c r="AG5" s="58" t="s">
        <v>41</v>
      </c>
    </row>
    <row r="6" spans="1:33" ht="18" customHeight="1" x14ac:dyDescent="0.25">
      <c r="A6" s="6" t="s">
        <v>199</v>
      </c>
      <c r="B6" s="6" t="s">
        <v>54</v>
      </c>
      <c r="C6" s="6" t="s">
        <v>55</v>
      </c>
      <c r="D6" s="6" t="s">
        <v>56</v>
      </c>
      <c r="E6" s="51">
        <v>5</v>
      </c>
      <c r="F6" s="51">
        <v>36</v>
      </c>
      <c r="G6" s="58">
        <v>1</v>
      </c>
      <c r="H6" s="58">
        <v>1</v>
      </c>
      <c r="I6" s="58">
        <v>1</v>
      </c>
      <c r="J6" s="58">
        <v>1</v>
      </c>
      <c r="K6" s="58">
        <v>1</v>
      </c>
      <c r="L6" s="58">
        <v>1</v>
      </c>
      <c r="M6" s="58">
        <v>1</v>
      </c>
      <c r="N6" s="58">
        <v>1</v>
      </c>
      <c r="O6" s="58">
        <v>1</v>
      </c>
      <c r="P6" s="58">
        <v>1</v>
      </c>
      <c r="Q6" s="58">
        <v>1</v>
      </c>
      <c r="R6" s="58">
        <v>1</v>
      </c>
      <c r="S6" s="58">
        <v>1</v>
      </c>
      <c r="T6" s="58">
        <v>1</v>
      </c>
      <c r="U6" s="58">
        <v>1</v>
      </c>
      <c r="V6" s="58">
        <v>1</v>
      </c>
      <c r="W6" s="58">
        <v>1</v>
      </c>
      <c r="X6" s="58">
        <v>1</v>
      </c>
      <c r="Y6" s="58">
        <v>2</v>
      </c>
      <c r="Z6" s="58">
        <v>2</v>
      </c>
      <c r="AA6" s="58">
        <v>2</v>
      </c>
      <c r="AB6" s="58">
        <v>2</v>
      </c>
      <c r="AC6" s="58">
        <v>2</v>
      </c>
      <c r="AD6" s="58">
        <v>1</v>
      </c>
      <c r="AE6" s="58">
        <v>2</v>
      </c>
      <c r="AF6" s="58">
        <v>2</v>
      </c>
      <c r="AG6" s="58">
        <v>3</v>
      </c>
    </row>
  </sheetData>
  <conditionalFormatting sqref="G4:AG6">
    <cfRule type="cellIs" dxfId="5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Математика</vt:lpstr>
      <vt:lpstr>Биология</vt:lpstr>
      <vt:lpstr>Инф</vt:lpstr>
      <vt:lpstr>История</vt:lpstr>
      <vt:lpstr>Анг</vt:lpstr>
      <vt:lpstr>Геогр</vt:lpstr>
      <vt:lpstr>Русс</vt:lpstr>
      <vt:lpstr>Общ</vt:lpstr>
      <vt:lpstr>Физика</vt:lpstr>
      <vt:lpstr>Химия</vt:lpstr>
      <vt:lpstr>печать</vt:lpstr>
    </vt:vector>
  </TitlesOfParts>
  <Company>СОШ64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учитель01</dc:creator>
  <cp:lastModifiedBy>учитель01</cp:lastModifiedBy>
  <cp:lastPrinted>2013-06-20T06:21:49Z</cp:lastPrinted>
  <dcterms:created xsi:type="dcterms:W3CDTF">2013-06-07T08:31:51Z</dcterms:created>
  <dcterms:modified xsi:type="dcterms:W3CDTF">2013-06-20T06:35:04Z</dcterms:modified>
</cp:coreProperties>
</file>