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activeTab="0"/>
  </bookViews>
  <sheets>
    <sheet name="БазУровень" sheetId="1" r:id="rId1"/>
    <sheet name="Программирование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<sst xmlns="http://schemas.openxmlformats.org/spreadsheetml/2006/main" count="95" uniqueCount="71">
  <si>
    <t>Место</t>
  </si>
  <si>
    <t>Школа</t>
  </si>
  <si>
    <t>Тест</t>
  </si>
  <si>
    <t>01</t>
  </si>
  <si>
    <t>02</t>
  </si>
  <si>
    <t>03</t>
  </si>
  <si>
    <t>05</t>
  </si>
  <si>
    <t>06</t>
  </si>
  <si>
    <t>08</t>
  </si>
  <si>
    <t>09</t>
  </si>
  <si>
    <t>10</t>
  </si>
  <si>
    <t>2-03</t>
  </si>
  <si>
    <t>2-08</t>
  </si>
  <si>
    <t>2-09</t>
  </si>
  <si>
    <t>2-10</t>
  </si>
  <si>
    <t>2-13</t>
  </si>
  <si>
    <t>Ф.И. участника</t>
  </si>
  <si>
    <t>Кобзев Александр</t>
  </si>
  <si>
    <t>Гайсен Илдар</t>
  </si>
  <si>
    <t>Цыганец Дмитрий</t>
  </si>
  <si>
    <t>Артюшков Виталий</t>
  </si>
  <si>
    <t>Теплов Станислав</t>
  </si>
  <si>
    <t>Титов Михаил</t>
  </si>
  <si>
    <t>Малышев Роман</t>
  </si>
  <si>
    <t>Закурдаева Алёна</t>
  </si>
  <si>
    <t>Проненко Александра</t>
  </si>
  <si>
    <t>Занин Антон</t>
  </si>
  <si>
    <t>Вострикова Анастасия</t>
  </si>
  <si>
    <t>Дашукова Надежда</t>
  </si>
  <si>
    <t>Коробов Михаил</t>
  </si>
  <si>
    <t xml:space="preserve"> 1-4</t>
  </si>
  <si>
    <t>Плетнев Александр</t>
  </si>
  <si>
    <t>1-11</t>
  </si>
  <si>
    <t>Вагин Антон</t>
  </si>
  <si>
    <t>1-12</t>
  </si>
  <si>
    <t>1-13</t>
  </si>
  <si>
    <t>1-14</t>
  </si>
  <si>
    <t>Росляков Матвей</t>
  </si>
  <si>
    <t>Сентюрев Роман</t>
  </si>
  <si>
    <t>Кривцов Антон</t>
  </si>
  <si>
    <t>Участник</t>
  </si>
  <si>
    <t>Сумма</t>
  </si>
  <si>
    <t>Код</t>
  </si>
  <si>
    <t>%</t>
  </si>
  <si>
    <t>№1</t>
  </si>
  <si>
    <t>№2</t>
  </si>
  <si>
    <t>№3</t>
  </si>
  <si>
    <t>Класс</t>
  </si>
  <si>
    <t>Заполнение 
таблицы данными</t>
  </si>
  <si>
    <t xml:space="preserve">функция СУММ </t>
  </si>
  <si>
    <t xml:space="preserve">Функция СЧЕТЕСЛИ </t>
  </si>
  <si>
    <t>Функция СЧЕТЕСЛИ (2)</t>
  </si>
  <si>
    <t xml:space="preserve">Функция СРЗНАЧ </t>
  </si>
  <si>
    <t xml:space="preserve">Сортировка </t>
  </si>
  <si>
    <t>Диаграмма</t>
  </si>
  <si>
    <t>Руководитель</t>
  </si>
  <si>
    <t>Зиновьева Татьяна Александровна</t>
  </si>
  <si>
    <t>Трудорудо Елена Анатольевна</t>
  </si>
  <si>
    <t>Кузнецова Марина Васильевна</t>
  </si>
  <si>
    <t>Старикова Елена Юрьевна</t>
  </si>
  <si>
    <t>Крамарь Наталья Николаевна</t>
  </si>
  <si>
    <t>Борисова Елена Николаевна</t>
  </si>
  <si>
    <t>Сусоева Яна Александровна</t>
  </si>
  <si>
    <t>Свириденко Наталья Анатольевна</t>
  </si>
  <si>
    <t xml:space="preserve">Критерии оценки </t>
  </si>
  <si>
    <t>Общий Excel</t>
  </si>
  <si>
    <t>Итог</t>
  </si>
  <si>
    <t>Макс 
балл
Код
участника</t>
  </si>
  <si>
    <t>Протокол олимпиады по информатике на базовом уровне
18/11/2009, место поведения СОШ №64</t>
  </si>
  <si>
    <t>Старикова Елена Юьевна</t>
  </si>
  <si>
    <t>Протокол олимпиады по программированию 
18/11/2009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</si>
</sst>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52">
    <font>
      <sz val="10"/>
      <name val="Arial Cyr"/>
      <family val="0"/>
    </font>
    <font>
      <b/>
      <sz val="12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2"/>
    </font>
    <font>
      <sz val="16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sz val="14"/>
      <name val="Arial Cyr"/>
      <family val="0"/>
    </font>
    <font>
      <sz val="12"/>
      <name val="Arial Cyr"/>
      <family val="0"/>
    </font>
    <font>
      <sz val="9"/>
      <name val="Tahoma"/>
      <family val="2"/>
    </font>
    <font>
      <sz val="11"/>
      <name val="Arial Cyr"/>
      <family val="0"/>
    </font>
    <font>
      <sz val="10"/>
      <color indexed="8"/>
      <name val="Calibri"/>
      <family val="0"/>
    </font>
    <font>
      <sz val="11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medium"/>
      <right style="thin"/>
      <top style="medium"/>
      <bottom>
        <color indexed="63"/>
      </bottom>
      <diagonal style="medium"/>
    </border>
    <border diagonalDown="1">
      <left style="medium"/>
      <right style="thin"/>
      <top>
        <color indexed="63"/>
      </top>
      <bottom>
        <color indexed="63"/>
      </bottom>
      <diagonal style="medium"/>
    </border>
    <border diagonalDown="1">
      <left style="medium"/>
      <right style="thin"/>
      <top>
        <color indexed="63"/>
      </top>
      <bottom style="medium"/>
      <diagonal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textRotation="90"/>
    </xf>
    <xf numFmtId="0" fontId="0" fillId="0" borderId="0" xfId="0" applyFill="1" applyAlignment="1">
      <alignment/>
    </xf>
    <xf numFmtId="0" fontId="9" fillId="0" borderId="0" xfId="0" applyFont="1" applyAlignment="1">
      <alignment horizontal="center" textRotation="90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9" fontId="11" fillId="0" borderId="10" xfId="57" applyFont="1" applyBorder="1" applyAlignment="1">
      <alignment horizontal="center" vertical="center"/>
    </xf>
    <xf numFmtId="0" fontId="0" fillId="0" borderId="0" xfId="0" applyAlignment="1">
      <alignment vertical="center"/>
    </xf>
    <xf numFmtId="16" fontId="11" fillId="0" borderId="10" xfId="0" applyNumberFormat="1" applyFont="1" applyBorder="1" applyAlignment="1">
      <alignment horizontal="center" vertical="center"/>
    </xf>
    <xf numFmtId="49" fontId="11" fillId="0" borderId="10" xfId="6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9" fontId="11" fillId="0" borderId="11" xfId="57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9" fontId="9" fillId="0" borderId="14" xfId="57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49" fontId="0" fillId="0" borderId="16" xfId="0" applyNumberForma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9" fontId="9" fillId="0" borderId="16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49" fontId="0" fillId="0" borderId="18" xfId="0" applyNumberForma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9" fontId="9" fillId="0" borderId="18" xfId="57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/>
    </xf>
    <xf numFmtId="0" fontId="13" fillId="0" borderId="21" xfId="0" applyFont="1" applyFill="1" applyBorder="1" applyAlignment="1">
      <alignment horizontal="center" vertical="center" textRotation="90" wrapText="1"/>
    </xf>
    <xf numFmtId="0" fontId="13" fillId="0" borderId="14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/>
    </xf>
    <xf numFmtId="0" fontId="10" fillId="0" borderId="17" xfId="0" applyFont="1" applyFill="1" applyBorder="1" applyAlignment="1">
      <alignment horizontal="center" vertical="center" textRotation="90"/>
    </xf>
    <xf numFmtId="0" fontId="10" fillId="0" borderId="16" xfId="0" applyFont="1" applyFill="1" applyBorder="1" applyAlignment="1">
      <alignment horizontal="center" vertical="center" textRotation="90"/>
    </xf>
    <xf numFmtId="0" fontId="0" fillId="0" borderId="23" xfId="0" applyFont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textRotation="90"/>
    </xf>
    <xf numFmtId="0" fontId="9" fillId="0" borderId="19" xfId="0" applyFont="1" applyFill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textRotation="90"/>
    </xf>
    <xf numFmtId="0" fontId="8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textRotation="90"/>
    </xf>
    <xf numFmtId="0" fontId="9" fillId="0" borderId="25" xfId="0" applyFont="1" applyFill="1" applyBorder="1" applyAlignment="1">
      <alignment horizontal="center" vertical="center" textRotation="90"/>
    </xf>
    <xf numFmtId="0" fontId="9" fillId="0" borderId="26" xfId="0" applyFont="1" applyBorder="1" applyAlignment="1">
      <alignment horizontal="center" vertical="center" textRotation="90"/>
    </xf>
    <xf numFmtId="0" fontId="11" fillId="0" borderId="27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3" fillId="0" borderId="29" xfId="0" applyFont="1" applyBorder="1" applyAlignment="1">
      <alignment horizontal="center" vertical="center"/>
    </xf>
    <xf numFmtId="9" fontId="3" fillId="0" borderId="12" xfId="57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0" borderId="3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9" fontId="3" fillId="0" borderId="20" xfId="57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9" fontId="11" fillId="0" borderId="12" xfId="57" applyFont="1" applyBorder="1" applyAlignment="1">
      <alignment horizontal="center" vertical="center"/>
    </xf>
    <xf numFmtId="9" fontId="3" fillId="33" borderId="29" xfId="57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textRotation="90" wrapText="1"/>
    </xf>
    <xf numFmtId="0" fontId="13" fillId="0" borderId="20" xfId="0" applyFont="1" applyFill="1" applyBorder="1" applyAlignment="1">
      <alignment horizontal="center" vertical="center" textRotation="90" wrapText="1"/>
    </xf>
    <xf numFmtId="0" fontId="13" fillId="0" borderId="13" xfId="0" applyFont="1" applyFill="1" applyBorder="1" applyAlignment="1">
      <alignment horizontal="center" vertical="center" textRotation="90" wrapText="1"/>
    </xf>
    <xf numFmtId="0" fontId="13" fillId="0" borderId="41" xfId="0" applyFont="1" applyFill="1" applyBorder="1" applyAlignment="1">
      <alignment horizontal="center" vertical="center" textRotation="90" wrapText="1"/>
    </xf>
    <xf numFmtId="0" fontId="13" fillId="0" borderId="25" xfId="0" applyFont="1" applyFill="1" applyBorder="1" applyAlignment="1">
      <alignment horizontal="center" vertical="center" textRotation="90" wrapText="1"/>
    </xf>
    <xf numFmtId="0" fontId="13" fillId="0" borderId="15" xfId="0" applyFont="1" applyFill="1" applyBorder="1" applyAlignment="1">
      <alignment horizontal="center" vertical="center" textRotation="90" wrapText="1"/>
    </xf>
    <xf numFmtId="0" fontId="13" fillId="0" borderId="29" xfId="0" applyFont="1" applyFill="1" applyBorder="1" applyAlignment="1">
      <alignment horizontal="center" vertical="center" textRotation="90"/>
    </xf>
    <xf numFmtId="0" fontId="13" fillId="0" borderId="10" xfId="0" applyFont="1" applyFill="1" applyBorder="1" applyAlignment="1">
      <alignment horizontal="center" vertical="center" textRotation="90"/>
    </xf>
    <xf numFmtId="0" fontId="13" fillId="0" borderId="2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 textRotation="90"/>
    </xf>
    <xf numFmtId="0" fontId="13" fillId="0" borderId="17" xfId="0" applyFont="1" applyFill="1" applyBorder="1" applyAlignment="1">
      <alignment horizontal="center" vertical="center" textRotation="90"/>
    </xf>
    <xf numFmtId="0" fontId="12" fillId="0" borderId="42" xfId="0" applyFont="1" applyFill="1" applyBorder="1" applyAlignment="1">
      <alignment horizontal="center" vertical="center" textRotation="90"/>
    </xf>
    <xf numFmtId="0" fontId="12" fillId="0" borderId="13" xfId="0" applyFont="1" applyFill="1" applyBorder="1" applyAlignment="1">
      <alignment horizontal="center" vertical="center" textRotation="90"/>
    </xf>
    <xf numFmtId="0" fontId="12" fillId="0" borderId="42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/>
    </xf>
    <xf numFmtId="0" fontId="1" fillId="0" borderId="29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textRotation="90"/>
    </xf>
    <xf numFmtId="0" fontId="16" fillId="0" borderId="43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Состав участников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075"/>
          <c:y val="0.2375"/>
          <c:w val="0.3955"/>
          <c:h val="0.66875"/>
        </c:manualLayout>
      </c:layout>
      <c:pieChart>
        <c:varyColors val="1"/>
        <c:ser>
          <c:idx val="0"/>
          <c:order val="0"/>
          <c:tx>
            <c:strRef>
              <c:f>БазУровень!#REF!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D3D3D"/>
                  </a:gs>
                  <a:gs pos="80000">
                    <a:srgbClr val="525252"/>
                  </a:gs>
                  <a:gs pos="100000">
                    <a:srgbClr val="53535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47474"/>
                  </a:gs>
                  <a:gs pos="80000">
                    <a:srgbClr val="999999"/>
                  </a:gs>
                  <a:gs pos="100000">
                    <a:srgbClr val="9A9A9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25252"/>
                  </a:gs>
                  <a:gs pos="80000">
                    <a:srgbClr val="6E6E6E"/>
                  </a:gs>
                  <a:gs pos="100000">
                    <a:srgbClr val="6E6E6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313131"/>
                  </a:gs>
                  <a:gs pos="80000">
                    <a:srgbClr val="434343"/>
                  </a:gs>
                  <a:gs pos="100000">
                    <a:srgbClr val="44444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606060"/>
                  </a:gs>
                  <a:gs pos="80000">
                    <a:srgbClr val="7F7F7F"/>
                  </a:gs>
                  <a:gs pos="100000">
                    <a:srgbClr val="80808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8E8E8E"/>
                  </a:gs>
                  <a:gs pos="80000">
                    <a:srgbClr val="BBBBBB"/>
                  </a:gs>
                  <a:gs pos="100000">
                    <a:srgbClr val="BCBCB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717171"/>
                  </a:gs>
                  <a:gs pos="80000">
                    <a:srgbClr val="959595"/>
                  </a:gs>
                  <a:gs pos="100000">
                    <a:srgbClr val="96969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БазУровень!#REF!</c:f>
            </c:strRef>
          </c:cat>
          <c:val>
            <c:numRef>
              <c:f>БазУровень!#REF!</c:f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190500</xdr:colOff>
      <xdr:row>63</xdr:row>
      <xdr:rowOff>76200</xdr:rowOff>
    </xdr:from>
    <xdr:to>
      <xdr:col>20</xdr:col>
      <xdr:colOff>752475</xdr:colOff>
      <xdr:row>80</xdr:row>
      <xdr:rowOff>66675</xdr:rowOff>
    </xdr:to>
    <xdr:graphicFrame>
      <xdr:nvGraphicFramePr>
        <xdr:cNvPr id="1" name="Диаграмма 3"/>
        <xdr:cNvGraphicFramePr/>
      </xdr:nvGraphicFramePr>
      <xdr:xfrm>
        <a:off x="11468100" y="12401550"/>
        <a:ext cx="52292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zoomScalePageLayoutView="0" workbookViewId="0" topLeftCell="A1">
      <selection activeCell="H27" sqref="H27"/>
    </sheetView>
  </sheetViews>
  <sheetFormatPr defaultColWidth="9.00390625" defaultRowHeight="12.75"/>
  <cols>
    <col min="1" max="1" width="13.25390625" style="0" customWidth="1"/>
    <col min="2" max="2" width="4.375" style="0" customWidth="1"/>
    <col min="3" max="3" width="4.00390625" style="3" customWidth="1"/>
    <col min="4" max="9" width="4.00390625" style="0" customWidth="1"/>
    <col min="10" max="10" width="6.375" style="3" customWidth="1"/>
    <col min="11" max="11" width="6.75390625" style="3" customWidth="1"/>
    <col min="12" max="12" width="7.25390625" style="3" customWidth="1"/>
    <col min="13" max="13" width="5.625" style="0" customWidth="1"/>
    <col min="14" max="14" width="29.625" style="0" customWidth="1"/>
    <col min="15" max="15" width="7.875" style="0" customWidth="1"/>
    <col min="16" max="16" width="38.875" style="0" customWidth="1"/>
    <col min="17" max="17" width="14.625" style="0" customWidth="1"/>
    <col min="18" max="18" width="17.375" style="0" customWidth="1"/>
    <col min="19" max="23" width="14.625" style="0" customWidth="1"/>
  </cols>
  <sheetData>
    <row r="1" spans="1:16" ht="56.25" customHeight="1">
      <c r="A1" s="109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8.25" customHeight="1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8"/>
      <c r="N2" s="8"/>
      <c r="O2" s="8"/>
      <c r="P2" s="8"/>
    </row>
    <row r="3" spans="1:16" s="1" customFormat="1" ht="15.75" customHeight="1">
      <c r="A3" s="111" t="s">
        <v>67</v>
      </c>
      <c r="B3" s="132" t="s">
        <v>2</v>
      </c>
      <c r="C3" s="106" t="s">
        <v>64</v>
      </c>
      <c r="D3" s="107"/>
      <c r="E3" s="107"/>
      <c r="F3" s="107"/>
      <c r="G3" s="107"/>
      <c r="H3" s="107"/>
      <c r="I3" s="108"/>
      <c r="J3" s="114" t="s">
        <v>65</v>
      </c>
      <c r="K3" s="117" t="s">
        <v>66</v>
      </c>
      <c r="L3" s="50"/>
      <c r="M3" s="120" t="s">
        <v>0</v>
      </c>
      <c r="N3" s="122" t="s">
        <v>16</v>
      </c>
      <c r="O3" s="124" t="s">
        <v>1</v>
      </c>
      <c r="P3" s="104" t="s">
        <v>55</v>
      </c>
    </row>
    <row r="4" spans="1:16" s="2" customFormat="1" ht="17.25" customHeight="1">
      <c r="A4" s="112"/>
      <c r="B4" s="133"/>
      <c r="C4" s="128" t="s">
        <v>48</v>
      </c>
      <c r="D4" s="128" t="s">
        <v>49</v>
      </c>
      <c r="E4" s="126" t="s">
        <v>50</v>
      </c>
      <c r="F4" s="126" t="s">
        <v>51</v>
      </c>
      <c r="G4" s="126" t="s">
        <v>52</v>
      </c>
      <c r="H4" s="126" t="s">
        <v>53</v>
      </c>
      <c r="I4" s="130" t="s">
        <v>54</v>
      </c>
      <c r="J4" s="115"/>
      <c r="K4" s="118"/>
      <c r="L4" s="52"/>
      <c r="M4" s="121"/>
      <c r="N4" s="123"/>
      <c r="O4" s="125"/>
      <c r="P4" s="105"/>
    </row>
    <row r="5" spans="1:16" s="2" customFormat="1" ht="68.25" customHeight="1">
      <c r="A5" s="112"/>
      <c r="B5" s="133"/>
      <c r="C5" s="129"/>
      <c r="D5" s="129"/>
      <c r="E5" s="127"/>
      <c r="F5" s="127"/>
      <c r="G5" s="127"/>
      <c r="H5" s="127"/>
      <c r="I5" s="131"/>
      <c r="J5" s="116"/>
      <c r="K5" s="119"/>
      <c r="L5" s="53" t="s">
        <v>43</v>
      </c>
      <c r="M5" s="121"/>
      <c r="N5" s="123"/>
      <c r="O5" s="125"/>
      <c r="P5" s="105"/>
    </row>
    <row r="6" spans="1:16" s="2" customFormat="1" ht="6" customHeight="1">
      <c r="A6" s="112"/>
      <c r="B6" s="51"/>
      <c r="C6" s="54"/>
      <c r="D6" s="54"/>
      <c r="E6" s="55"/>
      <c r="F6" s="55"/>
      <c r="G6" s="55"/>
      <c r="H6" s="55"/>
      <c r="I6" s="56"/>
      <c r="J6" s="57"/>
      <c r="K6" s="58"/>
      <c r="L6" s="59"/>
      <c r="M6" s="57"/>
      <c r="N6" s="16"/>
      <c r="O6" s="58"/>
      <c r="P6" s="60"/>
    </row>
    <row r="7" spans="1:16" s="4" customFormat="1" ht="17.25" customHeight="1" thickBot="1">
      <c r="A7" s="113"/>
      <c r="B7" s="61">
        <v>50</v>
      </c>
      <c r="C7" s="62">
        <v>6</v>
      </c>
      <c r="D7" s="63">
        <v>3</v>
      </c>
      <c r="E7" s="63">
        <v>6</v>
      </c>
      <c r="F7" s="63">
        <v>6</v>
      </c>
      <c r="G7" s="63">
        <v>4</v>
      </c>
      <c r="H7" s="63">
        <v>10</v>
      </c>
      <c r="I7" s="63">
        <v>15</v>
      </c>
      <c r="J7" s="27">
        <f>SUM(C7:I7)</f>
        <v>50</v>
      </c>
      <c r="K7" s="28">
        <f>SUM(B7,J7)</f>
        <v>100</v>
      </c>
      <c r="L7" s="64"/>
      <c r="M7" s="65"/>
      <c r="N7" s="65"/>
      <c r="O7" s="66"/>
      <c r="P7" s="67"/>
    </row>
    <row r="8" spans="1:16" s="4" customFormat="1" ht="17.25" customHeight="1" hidden="1">
      <c r="A8" s="45"/>
      <c r="B8" s="68"/>
      <c r="C8" s="69"/>
      <c r="D8" s="70"/>
      <c r="E8" s="70"/>
      <c r="F8" s="70"/>
      <c r="G8" s="70"/>
      <c r="H8" s="70"/>
      <c r="I8" s="70"/>
      <c r="J8" s="37"/>
      <c r="K8" s="71"/>
      <c r="L8" s="72"/>
      <c r="M8" s="73"/>
      <c r="N8" s="73"/>
      <c r="O8" s="74"/>
      <c r="P8" s="75"/>
    </row>
    <row r="9" spans="1:16" s="4" customFormat="1" ht="17.25" customHeight="1" hidden="1">
      <c r="A9" s="45">
        <v>1</v>
      </c>
      <c r="B9" s="68">
        <v>2</v>
      </c>
      <c r="C9" s="45">
        <v>3</v>
      </c>
      <c r="D9" s="68">
        <v>4</v>
      </c>
      <c r="E9" s="45">
        <v>5</v>
      </c>
      <c r="F9" s="68">
        <v>6</v>
      </c>
      <c r="G9" s="45">
        <v>7</v>
      </c>
      <c r="H9" s="68">
        <v>8</v>
      </c>
      <c r="I9" s="45">
        <v>9</v>
      </c>
      <c r="J9" s="68">
        <v>10</v>
      </c>
      <c r="K9" s="45">
        <v>11</v>
      </c>
      <c r="L9" s="68">
        <v>12</v>
      </c>
      <c r="M9" s="45">
        <v>13</v>
      </c>
      <c r="N9" s="68">
        <v>14</v>
      </c>
      <c r="O9" s="45">
        <v>15</v>
      </c>
      <c r="P9" s="68">
        <v>16</v>
      </c>
    </row>
    <row r="10" spans="1:16" ht="19.5" customHeight="1">
      <c r="A10" s="18" t="s">
        <v>15</v>
      </c>
      <c r="B10" s="47">
        <v>47</v>
      </c>
      <c r="C10" s="39">
        <v>6</v>
      </c>
      <c r="D10" s="39">
        <v>3</v>
      </c>
      <c r="E10" s="39">
        <v>0</v>
      </c>
      <c r="F10" s="39">
        <v>0</v>
      </c>
      <c r="G10" s="39">
        <v>4</v>
      </c>
      <c r="H10" s="39">
        <v>5</v>
      </c>
      <c r="I10" s="39">
        <v>1</v>
      </c>
      <c r="J10" s="17">
        <f aca="true" t="shared" si="0" ref="J10:J22">SUM(C10:I10)</f>
        <v>19</v>
      </c>
      <c r="K10" s="19">
        <f aca="true" t="shared" si="1" ref="K10:K22">SUM(B10,J10)</f>
        <v>66</v>
      </c>
      <c r="L10" s="20">
        <f aca="true" t="shared" si="2" ref="L10:L22">K10/$K$7</f>
        <v>0.66</v>
      </c>
      <c r="M10" s="17">
        <f aca="true" t="shared" si="3" ref="M10:M22">RANK(K10,$K$10:$K$22,0)</f>
        <v>1</v>
      </c>
      <c r="N10" s="21" t="s">
        <v>29</v>
      </c>
      <c r="O10" s="48">
        <v>76</v>
      </c>
      <c r="P10" s="76" t="s">
        <v>59</v>
      </c>
    </row>
    <row r="11" spans="1:16" ht="19.5" customHeight="1">
      <c r="A11" s="22" t="s">
        <v>14</v>
      </c>
      <c r="B11" s="41">
        <v>26</v>
      </c>
      <c r="C11" s="40">
        <v>5</v>
      </c>
      <c r="D11" s="40">
        <v>3</v>
      </c>
      <c r="E11" s="40">
        <v>4</v>
      </c>
      <c r="F11" s="40">
        <v>6</v>
      </c>
      <c r="G11" s="40">
        <v>4</v>
      </c>
      <c r="H11" s="40">
        <v>0</v>
      </c>
      <c r="I11" s="40">
        <v>14</v>
      </c>
      <c r="J11" s="42">
        <f t="shared" si="0"/>
        <v>36</v>
      </c>
      <c r="K11" s="23">
        <f t="shared" si="1"/>
        <v>62</v>
      </c>
      <c r="L11" s="24">
        <f t="shared" si="2"/>
        <v>0.62</v>
      </c>
      <c r="M11" s="5">
        <f t="shared" si="3"/>
        <v>2</v>
      </c>
      <c r="N11" s="25" t="s">
        <v>28</v>
      </c>
      <c r="O11" s="38">
        <v>64</v>
      </c>
      <c r="P11" s="77" t="s">
        <v>58</v>
      </c>
    </row>
    <row r="12" spans="1:16" ht="19.5" customHeight="1">
      <c r="A12" s="22" t="s">
        <v>9</v>
      </c>
      <c r="B12" s="41">
        <v>24</v>
      </c>
      <c r="C12" s="40">
        <v>5</v>
      </c>
      <c r="D12" s="40">
        <v>3</v>
      </c>
      <c r="E12" s="40">
        <v>5</v>
      </c>
      <c r="F12" s="40">
        <v>0</v>
      </c>
      <c r="G12" s="40">
        <v>3</v>
      </c>
      <c r="H12" s="40">
        <v>5</v>
      </c>
      <c r="I12" s="40">
        <v>14</v>
      </c>
      <c r="J12" s="5">
        <f t="shared" si="0"/>
        <v>35</v>
      </c>
      <c r="K12" s="23">
        <f t="shared" si="1"/>
        <v>59</v>
      </c>
      <c r="L12" s="24">
        <f t="shared" si="2"/>
        <v>0.59</v>
      </c>
      <c r="M12" s="5">
        <f t="shared" si="3"/>
        <v>3</v>
      </c>
      <c r="N12" s="25" t="s">
        <v>23</v>
      </c>
      <c r="O12" s="38">
        <v>56</v>
      </c>
      <c r="P12" s="77" t="s">
        <v>63</v>
      </c>
    </row>
    <row r="13" spans="1:16" ht="19.5" customHeight="1">
      <c r="A13" s="22" t="s">
        <v>13</v>
      </c>
      <c r="B13" s="41">
        <v>36</v>
      </c>
      <c r="C13" s="40">
        <v>5</v>
      </c>
      <c r="D13" s="40">
        <v>3</v>
      </c>
      <c r="E13" s="40">
        <v>0</v>
      </c>
      <c r="F13" s="40">
        <v>0</v>
      </c>
      <c r="G13" s="40">
        <v>3</v>
      </c>
      <c r="H13" s="40">
        <v>5</v>
      </c>
      <c r="I13" s="40">
        <v>2</v>
      </c>
      <c r="J13" s="5">
        <f t="shared" si="0"/>
        <v>18</v>
      </c>
      <c r="K13" s="23">
        <f t="shared" si="1"/>
        <v>54</v>
      </c>
      <c r="L13" s="24">
        <f t="shared" si="2"/>
        <v>0.54</v>
      </c>
      <c r="M13" s="5">
        <f t="shared" si="3"/>
        <v>4</v>
      </c>
      <c r="N13" s="25" t="s">
        <v>24</v>
      </c>
      <c r="O13" s="38">
        <v>61</v>
      </c>
      <c r="P13" s="77" t="s">
        <v>57</v>
      </c>
    </row>
    <row r="14" spans="1:16" ht="19.5" customHeight="1">
      <c r="A14" s="22" t="s">
        <v>5</v>
      </c>
      <c r="B14" s="41">
        <v>29</v>
      </c>
      <c r="C14" s="40">
        <v>4</v>
      </c>
      <c r="D14" s="40">
        <v>3</v>
      </c>
      <c r="E14" s="40">
        <v>0</v>
      </c>
      <c r="F14" s="40">
        <v>0</v>
      </c>
      <c r="G14" s="40">
        <v>3</v>
      </c>
      <c r="H14" s="40">
        <v>5</v>
      </c>
      <c r="I14" s="40">
        <v>8</v>
      </c>
      <c r="J14" s="5">
        <f t="shared" si="0"/>
        <v>23</v>
      </c>
      <c r="K14" s="23">
        <f t="shared" si="1"/>
        <v>52</v>
      </c>
      <c r="L14" s="24">
        <f t="shared" si="2"/>
        <v>0.52</v>
      </c>
      <c r="M14" s="5">
        <f t="shared" si="3"/>
        <v>5</v>
      </c>
      <c r="N14" s="25" t="s">
        <v>19</v>
      </c>
      <c r="O14" s="23">
        <v>27</v>
      </c>
      <c r="P14" s="77" t="s">
        <v>60</v>
      </c>
    </row>
    <row r="15" spans="1:16" ht="19.5" customHeight="1">
      <c r="A15" s="22" t="s">
        <v>11</v>
      </c>
      <c r="B15" s="41">
        <v>30</v>
      </c>
      <c r="C15" s="40">
        <v>6</v>
      </c>
      <c r="D15" s="40">
        <v>3</v>
      </c>
      <c r="E15" s="40">
        <v>0</v>
      </c>
      <c r="F15" s="40">
        <v>0</v>
      </c>
      <c r="G15" s="40">
        <v>0</v>
      </c>
      <c r="H15" s="40">
        <v>5</v>
      </c>
      <c r="I15" s="40">
        <v>8</v>
      </c>
      <c r="J15" s="5">
        <f t="shared" si="0"/>
        <v>22</v>
      </c>
      <c r="K15" s="23">
        <f t="shared" si="1"/>
        <v>52</v>
      </c>
      <c r="L15" s="24">
        <f t="shared" si="2"/>
        <v>0.52</v>
      </c>
      <c r="M15" s="5">
        <f t="shared" si="3"/>
        <v>5</v>
      </c>
      <c r="N15" s="25" t="s">
        <v>26</v>
      </c>
      <c r="O15" s="38">
        <v>76</v>
      </c>
      <c r="P15" s="77" t="s">
        <v>56</v>
      </c>
    </row>
    <row r="16" spans="1:16" ht="19.5" customHeight="1">
      <c r="A16" s="22" t="s">
        <v>3</v>
      </c>
      <c r="B16" s="41">
        <v>26</v>
      </c>
      <c r="C16" s="40">
        <v>4</v>
      </c>
      <c r="D16" s="40">
        <v>1</v>
      </c>
      <c r="E16" s="40">
        <v>0</v>
      </c>
      <c r="F16" s="40">
        <v>0</v>
      </c>
      <c r="G16" s="40">
        <v>4</v>
      </c>
      <c r="H16" s="40">
        <v>5</v>
      </c>
      <c r="I16" s="40">
        <v>8</v>
      </c>
      <c r="J16" s="5">
        <f t="shared" si="0"/>
        <v>22</v>
      </c>
      <c r="K16" s="23">
        <f t="shared" si="1"/>
        <v>48</v>
      </c>
      <c r="L16" s="24">
        <f t="shared" si="2"/>
        <v>0.48</v>
      </c>
      <c r="M16" s="5">
        <f t="shared" si="3"/>
        <v>7</v>
      </c>
      <c r="N16" s="25" t="s">
        <v>17</v>
      </c>
      <c r="O16" s="23">
        <v>27</v>
      </c>
      <c r="P16" s="77" t="s">
        <v>60</v>
      </c>
    </row>
    <row r="17" spans="1:16" ht="19.5" customHeight="1">
      <c r="A17" s="22" t="s">
        <v>12</v>
      </c>
      <c r="B17" s="41">
        <v>37</v>
      </c>
      <c r="C17" s="40">
        <v>6</v>
      </c>
      <c r="D17" s="40">
        <v>0</v>
      </c>
      <c r="E17" s="40">
        <v>0</v>
      </c>
      <c r="F17" s="40">
        <v>0</v>
      </c>
      <c r="G17" s="40">
        <v>1</v>
      </c>
      <c r="H17" s="40">
        <v>2</v>
      </c>
      <c r="I17" s="40">
        <v>2</v>
      </c>
      <c r="J17" s="5">
        <f t="shared" si="0"/>
        <v>11</v>
      </c>
      <c r="K17" s="23">
        <f t="shared" si="1"/>
        <v>48</v>
      </c>
      <c r="L17" s="24">
        <f t="shared" si="2"/>
        <v>0.48</v>
      </c>
      <c r="M17" s="5">
        <f t="shared" si="3"/>
        <v>7</v>
      </c>
      <c r="N17" s="25" t="s">
        <v>27</v>
      </c>
      <c r="O17" s="38">
        <v>61</v>
      </c>
      <c r="P17" s="77" t="s">
        <v>57</v>
      </c>
    </row>
    <row r="18" spans="1:16" ht="19.5" customHeight="1">
      <c r="A18" s="22" t="s">
        <v>4</v>
      </c>
      <c r="B18" s="41">
        <v>24</v>
      </c>
      <c r="C18" s="40">
        <v>5</v>
      </c>
      <c r="D18" s="40">
        <v>1</v>
      </c>
      <c r="E18" s="40">
        <v>0</v>
      </c>
      <c r="F18" s="40">
        <v>0</v>
      </c>
      <c r="G18" s="40">
        <v>4</v>
      </c>
      <c r="H18" s="40">
        <v>5</v>
      </c>
      <c r="I18" s="40">
        <v>8</v>
      </c>
      <c r="J18" s="5">
        <f t="shared" si="0"/>
        <v>23</v>
      </c>
      <c r="K18" s="23">
        <f t="shared" si="1"/>
        <v>47</v>
      </c>
      <c r="L18" s="24">
        <f t="shared" si="2"/>
        <v>0.47</v>
      </c>
      <c r="M18" s="5">
        <f t="shared" si="3"/>
        <v>9</v>
      </c>
      <c r="N18" s="25" t="s">
        <v>18</v>
      </c>
      <c r="O18" s="23">
        <v>27</v>
      </c>
      <c r="P18" s="77" t="s">
        <v>60</v>
      </c>
    </row>
    <row r="19" spans="1:16" ht="19.5" customHeight="1">
      <c r="A19" s="22" t="s">
        <v>7</v>
      </c>
      <c r="B19" s="41">
        <v>15</v>
      </c>
      <c r="C19" s="40">
        <v>4</v>
      </c>
      <c r="D19" s="40">
        <v>2</v>
      </c>
      <c r="E19" s="40">
        <v>0</v>
      </c>
      <c r="F19" s="40">
        <v>0</v>
      </c>
      <c r="G19" s="40">
        <v>2</v>
      </c>
      <c r="H19" s="40">
        <v>5</v>
      </c>
      <c r="I19" s="40">
        <v>6</v>
      </c>
      <c r="J19" s="5">
        <f t="shared" si="0"/>
        <v>19</v>
      </c>
      <c r="K19" s="23">
        <f t="shared" si="1"/>
        <v>34</v>
      </c>
      <c r="L19" s="24">
        <f t="shared" si="2"/>
        <v>0.34</v>
      </c>
      <c r="M19" s="5">
        <f t="shared" si="3"/>
        <v>10</v>
      </c>
      <c r="N19" s="25" t="s">
        <v>21</v>
      </c>
      <c r="O19" s="23">
        <v>60</v>
      </c>
      <c r="P19" s="77" t="s">
        <v>61</v>
      </c>
    </row>
    <row r="20" spans="1:16" ht="19.5" customHeight="1">
      <c r="A20" s="22" t="s">
        <v>8</v>
      </c>
      <c r="B20" s="41">
        <v>21</v>
      </c>
      <c r="C20" s="40">
        <v>4</v>
      </c>
      <c r="D20" s="40">
        <v>3</v>
      </c>
      <c r="E20" s="40">
        <v>0</v>
      </c>
      <c r="F20" s="40">
        <v>0</v>
      </c>
      <c r="G20" s="40">
        <v>0</v>
      </c>
      <c r="H20" s="40">
        <v>5</v>
      </c>
      <c r="I20" s="40">
        <v>1</v>
      </c>
      <c r="J20" s="5">
        <f t="shared" si="0"/>
        <v>13</v>
      </c>
      <c r="K20" s="23">
        <f t="shared" si="1"/>
        <v>34</v>
      </c>
      <c r="L20" s="24">
        <f t="shared" si="2"/>
        <v>0.34</v>
      </c>
      <c r="M20" s="5">
        <f t="shared" si="3"/>
        <v>10</v>
      </c>
      <c r="N20" s="25" t="s">
        <v>22</v>
      </c>
      <c r="O20" s="38">
        <v>29</v>
      </c>
      <c r="P20" s="77" t="s">
        <v>62</v>
      </c>
    </row>
    <row r="21" spans="1:16" ht="19.5" customHeight="1">
      <c r="A21" s="22" t="s">
        <v>6</v>
      </c>
      <c r="B21" s="41">
        <v>12</v>
      </c>
      <c r="C21" s="40">
        <v>4</v>
      </c>
      <c r="D21" s="40">
        <v>3</v>
      </c>
      <c r="E21" s="40">
        <v>0</v>
      </c>
      <c r="F21" s="40">
        <v>0</v>
      </c>
      <c r="G21" s="40">
        <v>0</v>
      </c>
      <c r="H21" s="40">
        <v>5</v>
      </c>
      <c r="I21" s="40">
        <v>5</v>
      </c>
      <c r="J21" s="5">
        <f t="shared" si="0"/>
        <v>17</v>
      </c>
      <c r="K21" s="23">
        <f t="shared" si="1"/>
        <v>29</v>
      </c>
      <c r="L21" s="24">
        <f t="shared" si="2"/>
        <v>0.29</v>
      </c>
      <c r="M21" s="5">
        <f t="shared" si="3"/>
        <v>12</v>
      </c>
      <c r="N21" s="25" t="s">
        <v>20</v>
      </c>
      <c r="O21" s="23">
        <v>60</v>
      </c>
      <c r="P21" s="77" t="s">
        <v>61</v>
      </c>
    </row>
    <row r="22" spans="1:16" ht="19.5" customHeight="1" thickBot="1">
      <c r="A22" s="26" t="s">
        <v>10</v>
      </c>
      <c r="B22" s="46">
        <v>10</v>
      </c>
      <c r="C22" s="43">
        <v>5</v>
      </c>
      <c r="D22" s="43">
        <v>3</v>
      </c>
      <c r="E22" s="43">
        <v>0</v>
      </c>
      <c r="F22" s="43">
        <v>0</v>
      </c>
      <c r="G22" s="43">
        <v>0</v>
      </c>
      <c r="H22" s="43">
        <v>5</v>
      </c>
      <c r="I22" s="43">
        <v>1</v>
      </c>
      <c r="J22" s="27">
        <f t="shared" si="0"/>
        <v>14</v>
      </c>
      <c r="K22" s="28">
        <f t="shared" si="1"/>
        <v>24</v>
      </c>
      <c r="L22" s="29">
        <f t="shared" si="2"/>
        <v>0.24</v>
      </c>
      <c r="M22" s="27">
        <f t="shared" si="3"/>
        <v>13</v>
      </c>
      <c r="N22" s="30" t="s">
        <v>25</v>
      </c>
      <c r="O22" s="44">
        <v>56</v>
      </c>
      <c r="P22" s="78" t="s">
        <v>63</v>
      </c>
    </row>
    <row r="23" spans="1:15" s="33" customFormat="1" ht="18">
      <c r="A23" s="31"/>
      <c r="B23" s="32"/>
      <c r="C23" s="32"/>
      <c r="J23" s="34"/>
      <c r="K23" s="34"/>
      <c r="L23" s="34"/>
      <c r="M23" s="37"/>
      <c r="N23" s="35"/>
      <c r="O23" s="36"/>
    </row>
    <row r="24" spans="3:12" s="33" customFormat="1" ht="12.75">
      <c r="C24" s="32"/>
      <c r="J24" s="32"/>
      <c r="K24" s="32"/>
      <c r="L24" s="32"/>
    </row>
    <row r="25" spans="3:12" s="33" customFormat="1" ht="12.75">
      <c r="C25" s="32"/>
      <c r="J25" s="32"/>
      <c r="K25" s="32"/>
      <c r="L25" s="32"/>
    </row>
    <row r="26" spans="3:12" s="33" customFormat="1" ht="12.75">
      <c r="C26" s="32"/>
      <c r="J26" s="32"/>
      <c r="K26" s="32"/>
      <c r="L26" s="32"/>
    </row>
    <row r="27" spans="3:12" s="33" customFormat="1" ht="12.75">
      <c r="C27" s="32"/>
      <c r="J27" s="32"/>
      <c r="K27" s="32"/>
      <c r="L27" s="32"/>
    </row>
    <row r="28" spans="3:12" s="33" customFormat="1" ht="12.75">
      <c r="C28" s="32"/>
      <c r="J28" s="32"/>
      <c r="K28" s="32"/>
      <c r="L28" s="32"/>
    </row>
    <row r="29" spans="3:12" s="33" customFormat="1" ht="12.75">
      <c r="C29" s="32"/>
      <c r="J29" s="32"/>
      <c r="K29" s="32"/>
      <c r="L29" s="32"/>
    </row>
    <row r="30" spans="3:12" s="33" customFormat="1" ht="12.75">
      <c r="C30" s="32"/>
      <c r="J30" s="32"/>
      <c r="K30" s="32"/>
      <c r="L30" s="32"/>
    </row>
    <row r="31" spans="3:12" s="33" customFormat="1" ht="12.75">
      <c r="C31" s="32"/>
      <c r="J31" s="32"/>
      <c r="K31" s="32"/>
      <c r="L31" s="32"/>
    </row>
    <row r="32" spans="3:12" s="33" customFormat="1" ht="12.75">
      <c r="C32" s="32"/>
      <c r="J32" s="32"/>
      <c r="K32" s="32"/>
      <c r="L32" s="32"/>
    </row>
    <row r="33" spans="3:12" s="33" customFormat="1" ht="12.75">
      <c r="C33" s="32"/>
      <c r="J33" s="32"/>
      <c r="K33" s="32"/>
      <c r="L33" s="32"/>
    </row>
    <row r="34" spans="3:12" s="33" customFormat="1" ht="12.75">
      <c r="C34" s="32"/>
      <c r="J34" s="32"/>
      <c r="K34" s="32"/>
      <c r="L34" s="32"/>
    </row>
    <row r="35" spans="3:12" s="33" customFormat="1" ht="12.75">
      <c r="C35" s="32"/>
      <c r="J35" s="32"/>
      <c r="K35" s="32"/>
      <c r="L35" s="32"/>
    </row>
    <row r="36" spans="3:12" s="33" customFormat="1" ht="12.75">
      <c r="C36" s="32"/>
      <c r="J36" s="32"/>
      <c r="K36" s="32"/>
      <c r="L36" s="32"/>
    </row>
    <row r="37" spans="3:12" s="33" customFormat="1" ht="12.75">
      <c r="C37" s="32"/>
      <c r="J37" s="32"/>
      <c r="K37" s="32"/>
      <c r="L37" s="32"/>
    </row>
    <row r="38" spans="3:12" s="33" customFormat="1" ht="12.75">
      <c r="C38" s="32"/>
      <c r="J38" s="32"/>
      <c r="K38" s="32"/>
      <c r="L38" s="32"/>
    </row>
    <row r="39" spans="3:12" s="33" customFormat="1" ht="12.75">
      <c r="C39" s="32"/>
      <c r="J39" s="32"/>
      <c r="K39" s="32"/>
      <c r="L39" s="32"/>
    </row>
    <row r="40" spans="3:12" s="33" customFormat="1" ht="12.75">
      <c r="C40" s="32"/>
      <c r="J40" s="32"/>
      <c r="K40" s="32"/>
      <c r="L40" s="32"/>
    </row>
    <row r="41" spans="3:12" s="33" customFormat="1" ht="12.75">
      <c r="C41" s="32"/>
      <c r="J41" s="32"/>
      <c r="K41" s="32"/>
      <c r="L41" s="32"/>
    </row>
    <row r="42" spans="3:12" s="33" customFormat="1" ht="12.75">
      <c r="C42" s="32"/>
      <c r="J42" s="32"/>
      <c r="K42" s="32"/>
      <c r="L42" s="32"/>
    </row>
    <row r="43" spans="3:12" s="33" customFormat="1" ht="12.75">
      <c r="C43" s="32"/>
      <c r="J43" s="32"/>
      <c r="K43" s="32"/>
      <c r="L43" s="32"/>
    </row>
    <row r="44" spans="3:12" s="33" customFormat="1" ht="12.75">
      <c r="C44" s="32"/>
      <c r="J44" s="32"/>
      <c r="K44" s="32"/>
      <c r="L44" s="32"/>
    </row>
    <row r="45" spans="3:12" s="33" customFormat="1" ht="12.75">
      <c r="C45" s="32"/>
      <c r="J45" s="32"/>
      <c r="K45" s="32"/>
      <c r="L45" s="32"/>
    </row>
    <row r="46" spans="3:12" s="33" customFormat="1" ht="12.75">
      <c r="C46" s="32"/>
      <c r="J46" s="32"/>
      <c r="K46" s="32"/>
      <c r="L46" s="32"/>
    </row>
    <row r="47" spans="3:12" s="33" customFormat="1" ht="12.75">
      <c r="C47" s="32"/>
      <c r="J47" s="32"/>
      <c r="K47" s="32"/>
      <c r="L47" s="32"/>
    </row>
    <row r="48" spans="3:12" s="33" customFormat="1" ht="12.75">
      <c r="C48" s="32"/>
      <c r="J48" s="32"/>
      <c r="K48" s="32"/>
      <c r="L48" s="32"/>
    </row>
    <row r="49" spans="3:12" s="33" customFormat="1" ht="12.75">
      <c r="C49" s="32"/>
      <c r="J49" s="32"/>
      <c r="K49" s="32"/>
      <c r="L49" s="32"/>
    </row>
    <row r="50" spans="3:12" s="33" customFormat="1" ht="12.75">
      <c r="C50" s="32"/>
      <c r="J50" s="32"/>
      <c r="K50" s="32"/>
      <c r="L50" s="32"/>
    </row>
    <row r="51" spans="3:12" s="33" customFormat="1" ht="12.75">
      <c r="C51" s="32"/>
      <c r="J51" s="32"/>
      <c r="K51" s="32"/>
      <c r="L51" s="32"/>
    </row>
    <row r="52" spans="3:12" s="33" customFormat="1" ht="12.75">
      <c r="C52" s="32"/>
      <c r="J52" s="32"/>
      <c r="K52" s="32"/>
      <c r="L52" s="32"/>
    </row>
    <row r="53" spans="3:12" s="33" customFormat="1" ht="12.75">
      <c r="C53" s="32"/>
      <c r="J53" s="32"/>
      <c r="K53" s="32"/>
      <c r="L53" s="32"/>
    </row>
    <row r="54" spans="3:12" s="33" customFormat="1" ht="12.75">
      <c r="C54" s="32"/>
      <c r="J54" s="32"/>
      <c r="K54" s="32"/>
      <c r="L54" s="32"/>
    </row>
    <row r="55" spans="3:12" s="33" customFormat="1" ht="12.75">
      <c r="C55" s="32"/>
      <c r="J55" s="32"/>
      <c r="K55" s="32"/>
      <c r="L55" s="32"/>
    </row>
    <row r="56" spans="3:12" s="33" customFormat="1" ht="12.75">
      <c r="C56" s="32"/>
      <c r="J56" s="32"/>
      <c r="K56" s="32"/>
      <c r="L56" s="32"/>
    </row>
    <row r="57" spans="3:12" s="33" customFormat="1" ht="12.75">
      <c r="C57" s="32"/>
      <c r="J57" s="32"/>
      <c r="K57" s="32"/>
      <c r="L57" s="32"/>
    </row>
    <row r="58" spans="3:12" s="33" customFormat="1" ht="12.75">
      <c r="C58" s="32"/>
      <c r="J58" s="32"/>
      <c r="K58" s="32"/>
      <c r="L58" s="32"/>
    </row>
    <row r="59" spans="3:12" s="33" customFormat="1" ht="12.75">
      <c r="C59" s="32"/>
      <c r="J59" s="32"/>
      <c r="K59" s="32"/>
      <c r="L59" s="32"/>
    </row>
    <row r="60" spans="3:12" s="33" customFormat="1" ht="12.75">
      <c r="C60" s="32"/>
      <c r="J60" s="32"/>
      <c r="K60" s="32"/>
      <c r="L60" s="32"/>
    </row>
    <row r="61" spans="3:12" s="33" customFormat="1" ht="12.75">
      <c r="C61" s="32"/>
      <c r="J61" s="32"/>
      <c r="K61" s="32"/>
      <c r="L61" s="32"/>
    </row>
    <row r="62" spans="3:12" s="33" customFormat="1" ht="12.75">
      <c r="C62" s="32"/>
      <c r="J62" s="32"/>
      <c r="K62" s="32"/>
      <c r="L62" s="32"/>
    </row>
    <row r="63" spans="3:12" s="33" customFormat="1" ht="12.75">
      <c r="C63" s="32"/>
      <c r="J63" s="32"/>
      <c r="K63" s="32"/>
      <c r="L63" s="32"/>
    </row>
    <row r="64" spans="3:12" s="33" customFormat="1" ht="12.75">
      <c r="C64" s="32"/>
      <c r="J64" s="32"/>
      <c r="K64" s="32"/>
      <c r="L64" s="32"/>
    </row>
    <row r="65" spans="3:12" s="33" customFormat="1" ht="12.75">
      <c r="C65" s="32"/>
      <c r="J65" s="32"/>
      <c r="K65" s="32"/>
      <c r="L65" s="32"/>
    </row>
    <row r="66" spans="3:12" s="33" customFormat="1" ht="12.75">
      <c r="C66" s="32"/>
      <c r="J66" s="32"/>
      <c r="K66" s="32"/>
      <c r="L66" s="32"/>
    </row>
    <row r="67" spans="3:12" s="33" customFormat="1" ht="12.75">
      <c r="C67" s="32"/>
      <c r="J67" s="32"/>
      <c r="K67" s="32"/>
      <c r="L67" s="32"/>
    </row>
    <row r="68" spans="3:12" s="33" customFormat="1" ht="12.75">
      <c r="C68" s="32"/>
      <c r="J68" s="32"/>
      <c r="K68" s="32"/>
      <c r="L68" s="32"/>
    </row>
    <row r="69" spans="3:12" s="33" customFormat="1" ht="12.75">
      <c r="C69" s="32"/>
      <c r="J69" s="32"/>
      <c r="K69" s="32"/>
      <c r="L69" s="32"/>
    </row>
    <row r="70" spans="3:12" s="33" customFormat="1" ht="12.75">
      <c r="C70" s="32"/>
      <c r="J70" s="32"/>
      <c r="K70" s="32"/>
      <c r="L70" s="32"/>
    </row>
    <row r="71" spans="3:12" s="33" customFormat="1" ht="12.75">
      <c r="C71" s="32"/>
      <c r="J71" s="32"/>
      <c r="K71" s="32"/>
      <c r="L71" s="32"/>
    </row>
    <row r="72" spans="3:12" s="33" customFormat="1" ht="12.75">
      <c r="C72" s="32"/>
      <c r="J72" s="32"/>
      <c r="K72" s="32"/>
      <c r="L72" s="32"/>
    </row>
    <row r="73" spans="3:12" s="33" customFormat="1" ht="12.75">
      <c r="C73" s="32"/>
      <c r="J73" s="32"/>
      <c r="K73" s="32"/>
      <c r="L73" s="32"/>
    </row>
    <row r="74" spans="3:12" s="33" customFormat="1" ht="12.75">
      <c r="C74" s="32"/>
      <c r="J74" s="32"/>
      <c r="K74" s="32"/>
      <c r="L74" s="32"/>
    </row>
    <row r="75" spans="3:12" s="33" customFormat="1" ht="12.75">
      <c r="C75" s="32"/>
      <c r="J75" s="32"/>
      <c r="K75" s="32"/>
      <c r="L75" s="32"/>
    </row>
    <row r="76" spans="3:12" s="33" customFormat="1" ht="12.75">
      <c r="C76" s="32"/>
      <c r="J76" s="32"/>
      <c r="K76" s="32"/>
      <c r="L76" s="32"/>
    </row>
    <row r="77" spans="3:12" s="33" customFormat="1" ht="12.75">
      <c r="C77" s="32"/>
      <c r="J77" s="32"/>
      <c r="K77" s="32"/>
      <c r="L77" s="32"/>
    </row>
    <row r="78" spans="3:12" s="33" customFormat="1" ht="12.75">
      <c r="C78" s="32"/>
      <c r="J78" s="32"/>
      <c r="K78" s="32"/>
      <c r="L78" s="32"/>
    </row>
    <row r="79" spans="3:12" s="33" customFormat="1" ht="12.75">
      <c r="C79" s="32"/>
      <c r="J79" s="32"/>
      <c r="K79" s="32"/>
      <c r="L79" s="32"/>
    </row>
    <row r="80" spans="3:12" s="33" customFormat="1" ht="12.75">
      <c r="C80" s="32"/>
      <c r="J80" s="32"/>
      <c r="K80" s="32"/>
      <c r="L80" s="32"/>
    </row>
    <row r="81" spans="3:12" s="33" customFormat="1" ht="12.75">
      <c r="C81" s="32"/>
      <c r="J81" s="32"/>
      <c r="K81" s="32"/>
      <c r="L81" s="32"/>
    </row>
    <row r="82" spans="3:12" s="33" customFormat="1" ht="12.75">
      <c r="C82" s="32"/>
      <c r="J82" s="32"/>
      <c r="K82" s="32"/>
      <c r="L82" s="32"/>
    </row>
    <row r="83" spans="3:12" s="33" customFormat="1" ht="12.75">
      <c r="C83" s="32"/>
      <c r="J83" s="32"/>
      <c r="K83" s="32"/>
      <c r="L83" s="32"/>
    </row>
    <row r="84" spans="3:12" s="33" customFormat="1" ht="12.75">
      <c r="C84" s="32"/>
      <c r="J84" s="32"/>
      <c r="K84" s="32"/>
      <c r="L84" s="32"/>
    </row>
    <row r="85" spans="3:12" s="33" customFormat="1" ht="12.75">
      <c r="C85" s="32"/>
      <c r="J85" s="32"/>
      <c r="K85" s="32"/>
      <c r="L85" s="32"/>
    </row>
    <row r="86" spans="3:12" s="33" customFormat="1" ht="12.75">
      <c r="C86" s="32"/>
      <c r="J86" s="32"/>
      <c r="K86" s="32"/>
      <c r="L86" s="32"/>
    </row>
    <row r="87" spans="3:12" s="33" customFormat="1" ht="12.75">
      <c r="C87" s="32"/>
      <c r="J87" s="32"/>
      <c r="K87" s="32"/>
      <c r="L87" s="32"/>
    </row>
    <row r="88" spans="3:12" s="33" customFormat="1" ht="12.75">
      <c r="C88" s="32"/>
      <c r="J88" s="32"/>
      <c r="K88" s="32"/>
      <c r="L88" s="32"/>
    </row>
    <row r="89" spans="3:12" s="33" customFormat="1" ht="12.75">
      <c r="C89" s="32"/>
      <c r="J89" s="32"/>
      <c r="K89" s="32"/>
      <c r="L89" s="32"/>
    </row>
  </sheetData>
  <sheetProtection/>
  <mergeCells count="17">
    <mergeCell ref="B3:B5"/>
    <mergeCell ref="H4:H5"/>
    <mergeCell ref="C4:C5"/>
    <mergeCell ref="F4:F5"/>
    <mergeCell ref="G4:G5"/>
    <mergeCell ref="E4:E5"/>
    <mergeCell ref="I4:I5"/>
    <mergeCell ref="D4:D5"/>
    <mergeCell ref="P3:P5"/>
    <mergeCell ref="C3:I3"/>
    <mergeCell ref="A1:P1"/>
    <mergeCell ref="A3:A7"/>
    <mergeCell ref="J3:J5"/>
    <mergeCell ref="K3:K5"/>
    <mergeCell ref="M3:M5"/>
    <mergeCell ref="N3:N5"/>
    <mergeCell ref="O3:O5"/>
  </mergeCells>
  <printOptions/>
  <pageMargins left="0.29" right="0.1968503937007874" top="0.984251968503937" bottom="0.984251968503937" header="0.5118110236220472" footer="0.5118110236220472"/>
  <pageSetup fitToHeight="1" fitToWidth="1" horizontalDpi="600" verticalDpi="6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16.00390625" style="0" customWidth="1"/>
    <col min="2" max="3" width="7.875" style="1" customWidth="1"/>
    <col min="4" max="4" width="7.75390625" style="1" customWidth="1"/>
    <col min="5" max="7" width="6.00390625" style="1" customWidth="1"/>
    <col min="8" max="8" width="10.625" style="1" customWidth="1"/>
    <col min="9" max="9" width="7.375" style="1" customWidth="1"/>
    <col min="10" max="10" width="9.375" style="1" customWidth="1"/>
    <col min="11" max="11" width="39.25390625" style="0" customWidth="1"/>
    <col min="12" max="12" width="13.875" style="0" hidden="1" customWidth="1"/>
    <col min="13" max="13" width="3.25390625" style="0" customWidth="1"/>
    <col min="15" max="15" width="11.125" style="0" customWidth="1"/>
    <col min="16" max="18" width="10.375" style="0" customWidth="1"/>
  </cols>
  <sheetData>
    <row r="1" spans="1:13" ht="44.25" customHeight="1">
      <c r="A1" s="136" t="s">
        <v>70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1"/>
      <c r="M1" s="11"/>
    </row>
    <row r="3" ht="13.5" thickBot="1">
      <c r="D3" s="80"/>
    </row>
    <row r="4" spans="1:11" ht="15.75">
      <c r="A4" s="143" t="s">
        <v>40</v>
      </c>
      <c r="B4" s="139" t="s">
        <v>1</v>
      </c>
      <c r="C4" s="139" t="s">
        <v>47</v>
      </c>
      <c r="D4" s="139" t="s">
        <v>42</v>
      </c>
      <c r="E4" s="81" t="s">
        <v>44</v>
      </c>
      <c r="F4" s="81" t="s">
        <v>45</v>
      </c>
      <c r="G4" s="81" t="s">
        <v>46</v>
      </c>
      <c r="H4" s="81" t="s">
        <v>41</v>
      </c>
      <c r="I4" s="81" t="s">
        <v>43</v>
      </c>
      <c r="J4" s="141" t="s">
        <v>0</v>
      </c>
      <c r="K4" s="134" t="s">
        <v>55</v>
      </c>
    </row>
    <row r="5" spans="1:11" ht="27" customHeight="1" thickBot="1">
      <c r="A5" s="144"/>
      <c r="B5" s="140"/>
      <c r="C5" s="140"/>
      <c r="D5" s="140"/>
      <c r="E5" s="14">
        <v>10</v>
      </c>
      <c r="F5" s="14">
        <v>15</v>
      </c>
      <c r="G5" s="14">
        <v>10</v>
      </c>
      <c r="H5" s="14">
        <f>E5+F5+G5</f>
        <v>35</v>
      </c>
      <c r="I5" s="82">
        <f>H5/$H$5</f>
        <v>1</v>
      </c>
      <c r="J5" s="142"/>
      <c r="K5" s="135"/>
    </row>
    <row r="6" spans="1:11" ht="27" customHeight="1" hidden="1">
      <c r="A6" s="87"/>
      <c r="B6" s="88"/>
      <c r="C6" s="88"/>
      <c r="D6" s="88"/>
      <c r="E6" s="88"/>
      <c r="F6" s="88"/>
      <c r="G6" s="88"/>
      <c r="H6" s="88"/>
      <c r="I6" s="89"/>
      <c r="J6" s="90"/>
      <c r="K6" s="91"/>
    </row>
    <row r="7" spans="1:11" ht="27" customHeight="1" hidden="1">
      <c r="A7" s="87">
        <v>1</v>
      </c>
      <c r="B7" s="88">
        <v>2</v>
      </c>
      <c r="C7" s="87">
        <v>3</v>
      </c>
      <c r="D7" s="88">
        <v>4</v>
      </c>
      <c r="E7" s="87">
        <v>5</v>
      </c>
      <c r="F7" s="88">
        <v>6</v>
      </c>
      <c r="G7" s="87">
        <v>7</v>
      </c>
      <c r="H7" s="88">
        <v>8</v>
      </c>
      <c r="I7" s="87">
        <v>9</v>
      </c>
      <c r="J7" s="88">
        <v>10</v>
      </c>
      <c r="K7" s="87">
        <v>11</v>
      </c>
    </row>
    <row r="8" spans="1:11" s="8" customFormat="1" ht="42" customHeight="1">
      <c r="A8" s="95" t="s">
        <v>39</v>
      </c>
      <c r="B8" s="81">
        <v>76</v>
      </c>
      <c r="C8" s="81">
        <v>11</v>
      </c>
      <c r="D8" s="96" t="s">
        <v>34</v>
      </c>
      <c r="E8" s="81">
        <v>10</v>
      </c>
      <c r="F8" s="81">
        <v>15</v>
      </c>
      <c r="G8" s="81">
        <v>9</v>
      </c>
      <c r="H8" s="81">
        <f>G8+F8+E8</f>
        <v>34</v>
      </c>
      <c r="I8" s="103">
        <f>H8/$H$5</f>
        <v>0.9714285714285714</v>
      </c>
      <c r="J8" s="81">
        <v>1</v>
      </c>
      <c r="K8" s="97" t="s">
        <v>69</v>
      </c>
    </row>
    <row r="9" spans="1:11" s="8" customFormat="1" ht="42" customHeight="1">
      <c r="A9" s="98" t="s">
        <v>33</v>
      </c>
      <c r="B9" s="6">
        <v>64</v>
      </c>
      <c r="C9" s="6">
        <v>11</v>
      </c>
      <c r="D9" s="10" t="s">
        <v>32</v>
      </c>
      <c r="E9" s="6">
        <v>4</v>
      </c>
      <c r="F9" s="6">
        <v>5</v>
      </c>
      <c r="G9" s="6">
        <v>10</v>
      </c>
      <c r="H9" s="6">
        <f>SUM(E9:G9)</f>
        <v>19</v>
      </c>
      <c r="I9" s="7">
        <f>H9/$H$5</f>
        <v>0.5428571428571428</v>
      </c>
      <c r="J9" s="6">
        <v>2</v>
      </c>
      <c r="K9" s="92" t="s">
        <v>58</v>
      </c>
    </row>
    <row r="10" spans="1:11" s="8" customFormat="1" ht="42" customHeight="1">
      <c r="A10" s="98" t="s">
        <v>31</v>
      </c>
      <c r="B10" s="6">
        <v>76</v>
      </c>
      <c r="C10" s="6">
        <v>11</v>
      </c>
      <c r="D10" s="9" t="s">
        <v>30</v>
      </c>
      <c r="E10" s="6">
        <v>10</v>
      </c>
      <c r="F10" s="6">
        <v>8</v>
      </c>
      <c r="G10" s="6">
        <v>0</v>
      </c>
      <c r="H10" s="6">
        <f>SUM(E10:G10)</f>
        <v>18</v>
      </c>
      <c r="I10" s="7">
        <f>H10/$H$5</f>
        <v>0.5142857142857142</v>
      </c>
      <c r="J10" s="6">
        <v>3</v>
      </c>
      <c r="K10" s="92" t="s">
        <v>56</v>
      </c>
    </row>
    <row r="11" spans="1:11" s="8" customFormat="1" ht="42" customHeight="1" thickBot="1">
      <c r="A11" s="99" t="s">
        <v>38</v>
      </c>
      <c r="B11" s="100">
        <v>76</v>
      </c>
      <c r="C11" s="100">
        <v>11</v>
      </c>
      <c r="D11" s="101" t="s">
        <v>36</v>
      </c>
      <c r="E11" s="100">
        <v>9</v>
      </c>
      <c r="F11" s="100">
        <v>0</v>
      </c>
      <c r="G11" s="100">
        <v>9</v>
      </c>
      <c r="H11" s="100">
        <f>SUM(E11:G11)</f>
        <v>18</v>
      </c>
      <c r="I11" s="102">
        <f>H11/$H$5</f>
        <v>0.5142857142857142</v>
      </c>
      <c r="J11" s="100">
        <v>3</v>
      </c>
      <c r="K11" s="93" t="s">
        <v>69</v>
      </c>
    </row>
    <row r="12" spans="1:11" ht="42" customHeight="1" thickBot="1">
      <c r="A12" s="86"/>
      <c r="B12" s="83"/>
      <c r="C12" s="83"/>
      <c r="D12" s="83"/>
      <c r="E12" s="83"/>
      <c r="F12" s="83"/>
      <c r="G12" s="83"/>
      <c r="H12" s="83"/>
      <c r="I12" s="83"/>
      <c r="J12" s="83"/>
      <c r="K12" s="84"/>
    </row>
    <row r="13" spans="1:11" ht="42" customHeight="1">
      <c r="A13" s="137" t="s">
        <v>40</v>
      </c>
      <c r="B13" s="139" t="s">
        <v>1</v>
      </c>
      <c r="C13" s="139" t="s">
        <v>47</v>
      </c>
      <c r="D13" s="139" t="s">
        <v>42</v>
      </c>
      <c r="E13" s="81" t="s">
        <v>44</v>
      </c>
      <c r="F13" s="81" t="s">
        <v>45</v>
      </c>
      <c r="G13" s="81" t="s">
        <v>46</v>
      </c>
      <c r="H13" s="81" t="s">
        <v>41</v>
      </c>
      <c r="I13" s="81" t="s">
        <v>43</v>
      </c>
      <c r="J13" s="141" t="s">
        <v>0</v>
      </c>
      <c r="K13" s="134" t="s">
        <v>55</v>
      </c>
    </row>
    <row r="14" spans="1:11" ht="42" customHeight="1" thickBot="1">
      <c r="A14" s="138"/>
      <c r="B14" s="140"/>
      <c r="C14" s="140"/>
      <c r="D14" s="140"/>
      <c r="E14" s="14">
        <v>5</v>
      </c>
      <c r="F14" s="14">
        <v>10</v>
      </c>
      <c r="G14" s="14">
        <v>15</v>
      </c>
      <c r="H14" s="14">
        <f>SUM(E14:G14)</f>
        <v>30</v>
      </c>
      <c r="I14" s="14">
        <v>100</v>
      </c>
      <c r="J14" s="142"/>
      <c r="K14" s="135"/>
    </row>
    <row r="15" spans="1:11" s="8" customFormat="1" ht="42" customHeight="1" thickBot="1">
      <c r="A15" s="85" t="s">
        <v>37</v>
      </c>
      <c r="B15" s="12">
        <v>64</v>
      </c>
      <c r="C15" s="12">
        <v>9</v>
      </c>
      <c r="D15" s="13" t="s">
        <v>35</v>
      </c>
      <c r="E15" s="12">
        <v>5</v>
      </c>
      <c r="F15" s="12">
        <v>0</v>
      </c>
      <c r="G15" s="12">
        <v>11</v>
      </c>
      <c r="H15" s="12">
        <f>SUM(E15:G15)</f>
        <v>16</v>
      </c>
      <c r="I15" s="15">
        <f>H15/H14</f>
        <v>0.5333333333333333</v>
      </c>
      <c r="J15" s="79">
        <v>3</v>
      </c>
      <c r="K15" s="94" t="s">
        <v>58</v>
      </c>
    </row>
    <row r="19" spans="11:18" ht="12.75">
      <c r="K19" s="33"/>
      <c r="L19" s="33"/>
      <c r="M19" s="33"/>
      <c r="N19" s="33"/>
      <c r="O19" s="33"/>
      <c r="P19" s="33"/>
      <c r="Q19" s="33"/>
      <c r="R19" s="33"/>
    </row>
    <row r="20" spans="11:18" ht="12.75">
      <c r="K20" s="33"/>
      <c r="L20" s="33"/>
      <c r="M20" s="33"/>
      <c r="N20" s="33"/>
      <c r="O20" s="33"/>
      <c r="P20" s="33"/>
      <c r="Q20" s="33"/>
      <c r="R20" s="33"/>
    </row>
    <row r="21" spans="11:18" ht="12.75">
      <c r="K21" s="33"/>
      <c r="L21" s="33"/>
      <c r="M21" s="33"/>
      <c r="N21" s="33"/>
      <c r="O21" s="33"/>
      <c r="P21" s="33"/>
      <c r="Q21" s="33"/>
      <c r="R21" s="33"/>
    </row>
    <row r="22" spans="11:18" ht="12.75">
      <c r="K22" s="33"/>
      <c r="L22" s="33"/>
      <c r="M22" s="33"/>
      <c r="N22" s="33"/>
      <c r="O22" s="33"/>
      <c r="P22" s="33"/>
      <c r="Q22" s="33"/>
      <c r="R22" s="33"/>
    </row>
    <row r="23" spans="11:18" ht="12.75">
      <c r="K23" s="33"/>
      <c r="L23" s="33"/>
      <c r="M23" s="33"/>
      <c r="N23" s="33"/>
      <c r="O23" s="33"/>
      <c r="P23" s="33"/>
      <c r="Q23" s="33"/>
      <c r="R23" s="33"/>
    </row>
    <row r="24" spans="11:18" ht="12.75">
      <c r="K24" s="33"/>
      <c r="L24" s="33"/>
      <c r="M24" s="33"/>
      <c r="N24" s="33"/>
      <c r="O24" s="33"/>
      <c r="P24" s="33"/>
      <c r="Q24" s="33"/>
      <c r="R24" s="33"/>
    </row>
    <row r="25" spans="11:18" ht="12.75">
      <c r="K25" s="33"/>
      <c r="L25" s="33"/>
      <c r="M25" s="33"/>
      <c r="N25" s="33"/>
      <c r="O25" s="33"/>
      <c r="P25" s="33"/>
      <c r="Q25" s="33"/>
      <c r="R25" s="33"/>
    </row>
    <row r="26" spans="11:18" ht="12.75">
      <c r="K26" s="33"/>
      <c r="L26" s="33"/>
      <c r="M26" s="33"/>
      <c r="N26" s="33"/>
      <c r="O26" s="33"/>
      <c r="P26" s="33"/>
      <c r="Q26" s="33"/>
      <c r="R26" s="33"/>
    </row>
    <row r="27" spans="11:18" ht="12.75">
      <c r="K27" s="33"/>
      <c r="L27" s="33"/>
      <c r="M27" s="33"/>
      <c r="N27" s="33"/>
      <c r="O27" s="33"/>
      <c r="P27" s="33"/>
      <c r="Q27" s="33"/>
      <c r="R27" s="33"/>
    </row>
    <row r="28" spans="11:18" ht="12.75">
      <c r="K28" s="33"/>
      <c r="L28" s="33"/>
      <c r="M28" s="33"/>
      <c r="N28" s="33"/>
      <c r="O28" s="33"/>
      <c r="P28" s="33"/>
      <c r="Q28" s="33"/>
      <c r="R28" s="33"/>
    </row>
    <row r="29" spans="11:18" ht="12.75">
      <c r="K29" s="33"/>
      <c r="L29" s="33"/>
      <c r="M29" s="33"/>
      <c r="N29" s="33"/>
      <c r="O29" s="33"/>
      <c r="P29" s="33"/>
      <c r="Q29" s="33"/>
      <c r="R29" s="33"/>
    </row>
    <row r="30" spans="11:18" ht="12.75">
      <c r="K30" s="33"/>
      <c r="L30" s="33"/>
      <c r="M30" s="33"/>
      <c r="N30" s="33"/>
      <c r="O30" s="33"/>
      <c r="P30" s="33"/>
      <c r="Q30" s="33"/>
      <c r="R30" s="33"/>
    </row>
    <row r="31" spans="11:18" ht="12.75">
      <c r="K31" s="33"/>
      <c r="L31" s="33"/>
      <c r="M31" s="33"/>
      <c r="N31" s="33"/>
      <c r="O31" s="33"/>
      <c r="P31" s="33"/>
      <c r="Q31" s="33"/>
      <c r="R31" s="33"/>
    </row>
    <row r="32" spans="11:18" ht="12.75">
      <c r="K32" s="33"/>
      <c r="L32" s="33"/>
      <c r="M32" s="33"/>
      <c r="N32" s="33"/>
      <c r="O32" s="33"/>
      <c r="P32" s="33"/>
      <c r="Q32" s="33"/>
      <c r="R32" s="33"/>
    </row>
    <row r="33" spans="11:18" ht="12.75">
      <c r="K33" s="33"/>
      <c r="L33" s="33"/>
      <c r="M33" s="33"/>
      <c r="N33" s="33"/>
      <c r="O33" s="33"/>
      <c r="P33" s="33"/>
      <c r="Q33" s="33"/>
      <c r="R33" s="33"/>
    </row>
    <row r="34" spans="11:18" ht="12.75">
      <c r="K34" s="33"/>
      <c r="L34" s="33"/>
      <c r="M34" s="33"/>
      <c r="N34" s="33"/>
      <c r="O34" s="33"/>
      <c r="P34" s="33"/>
      <c r="Q34" s="33"/>
      <c r="R34" s="33"/>
    </row>
    <row r="35" spans="11:18" ht="12.75">
      <c r="K35" s="33"/>
      <c r="L35" s="33"/>
      <c r="M35" s="33"/>
      <c r="N35" s="33"/>
      <c r="O35" s="33"/>
      <c r="P35" s="33"/>
      <c r="Q35" s="33"/>
      <c r="R35" s="33"/>
    </row>
    <row r="36" spans="11:18" ht="12.75">
      <c r="K36" s="33"/>
      <c r="L36" s="33"/>
      <c r="M36" s="33"/>
      <c r="N36" s="33"/>
      <c r="O36" s="33"/>
      <c r="P36" s="33"/>
      <c r="Q36" s="33"/>
      <c r="R36" s="33"/>
    </row>
    <row r="37" spans="11:18" ht="12.75">
      <c r="K37" s="33"/>
      <c r="L37" s="33"/>
      <c r="M37" s="33"/>
      <c r="N37" s="33"/>
      <c r="O37" s="33"/>
      <c r="P37" s="33"/>
      <c r="Q37" s="33"/>
      <c r="R37" s="33"/>
    </row>
    <row r="38" spans="11:18" ht="12.75">
      <c r="K38" s="33"/>
      <c r="L38" s="33"/>
      <c r="M38" s="33"/>
      <c r="N38" s="33"/>
      <c r="O38" s="33"/>
      <c r="P38" s="33"/>
      <c r="Q38" s="33"/>
      <c r="R38" s="33"/>
    </row>
    <row r="39" spans="11:18" ht="12.75">
      <c r="K39" s="33"/>
      <c r="L39" s="33"/>
      <c r="M39" s="33"/>
      <c r="N39" s="33"/>
      <c r="O39" s="33"/>
      <c r="P39" s="33"/>
      <c r="Q39" s="33"/>
      <c r="R39" s="33"/>
    </row>
    <row r="40" spans="11:18" ht="12.75">
      <c r="K40" s="33"/>
      <c r="L40" s="33"/>
      <c r="M40" s="33"/>
      <c r="N40" s="33"/>
      <c r="O40" s="33"/>
      <c r="P40" s="33"/>
      <c r="Q40" s="33"/>
      <c r="R40" s="33"/>
    </row>
    <row r="41" spans="11:18" ht="12.75">
      <c r="K41" s="33"/>
      <c r="L41" s="33"/>
      <c r="M41" s="33"/>
      <c r="N41" s="33"/>
      <c r="O41" s="33"/>
      <c r="P41" s="33"/>
      <c r="Q41" s="33"/>
      <c r="R41" s="33"/>
    </row>
    <row r="42" spans="11:18" ht="12.75">
      <c r="K42" s="33"/>
      <c r="L42" s="33"/>
      <c r="M42" s="33"/>
      <c r="N42" s="33"/>
      <c r="O42" s="33"/>
      <c r="P42" s="33"/>
      <c r="Q42" s="33"/>
      <c r="R42" s="33"/>
    </row>
    <row r="43" spans="11:18" ht="12.75">
      <c r="K43" s="33"/>
      <c r="L43" s="33"/>
      <c r="M43" s="33"/>
      <c r="N43" s="33"/>
      <c r="O43" s="33"/>
      <c r="P43" s="33"/>
      <c r="Q43" s="33"/>
      <c r="R43" s="33"/>
    </row>
    <row r="44" spans="11:18" ht="12.75">
      <c r="K44" s="33"/>
      <c r="L44" s="33"/>
      <c r="M44" s="33"/>
      <c r="N44" s="33"/>
      <c r="O44" s="33"/>
      <c r="P44" s="33"/>
      <c r="Q44" s="33"/>
      <c r="R44" s="33"/>
    </row>
    <row r="45" spans="11:18" ht="12.75">
      <c r="K45" s="33"/>
      <c r="L45" s="33"/>
      <c r="M45" s="33"/>
      <c r="N45" s="33"/>
      <c r="O45" s="33"/>
      <c r="P45" s="33"/>
      <c r="Q45" s="33"/>
      <c r="R45" s="33"/>
    </row>
  </sheetData>
  <sheetProtection/>
  <mergeCells count="13">
    <mergeCell ref="B4:B5"/>
    <mergeCell ref="C4:C5"/>
    <mergeCell ref="D4:D5"/>
    <mergeCell ref="J4:J5"/>
    <mergeCell ref="K4:K5"/>
    <mergeCell ref="K13:K14"/>
    <mergeCell ref="A1:K1"/>
    <mergeCell ref="A13:A14"/>
    <mergeCell ref="B13:B14"/>
    <mergeCell ref="C13:C14"/>
    <mergeCell ref="D13:D14"/>
    <mergeCell ref="J13:J14"/>
    <mergeCell ref="A4:A5"/>
  </mergeCells>
  <printOptions/>
  <pageMargins left="1.04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Лаборанская</dc:creator>
  <cp:keywords/>
  <dc:description/>
  <cp:lastModifiedBy>Учитель IT</cp:lastModifiedBy>
  <cp:lastPrinted>2009-11-23T21:56:09Z</cp:lastPrinted>
  <dcterms:created xsi:type="dcterms:W3CDTF">2009-02-27T05:59:55Z</dcterms:created>
  <dcterms:modified xsi:type="dcterms:W3CDTF">2009-11-26T07:51:48Z</dcterms:modified>
  <cp:category/>
  <cp:version/>
  <cp:contentType/>
  <cp:contentStatus/>
</cp:coreProperties>
</file>